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закупки_текущий'!$A$10:$AX$14</definedName>
    <definedName name="Z_08C2E202_12A3_47D3_9FFB_98CA1BF6DED4_.wvu.FilterData" localSheetId="0" hidden="1">'План закупки_текущий'!$A$10:$AX$14</definedName>
    <definedName name="Z_66814CD0_EAFA_400C_B596_536FF5EFFA38_.wvu.FilterData" localSheetId="0" hidden="1">'План закупки_текущий'!$A$10:$AX$14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закупки_текущий'!$A$10:$AX$14</definedName>
    <definedName name="Z_6D183BEC_C2CD_41F1_9C7E_530180CF74BE_.wvu.PrintArea" localSheetId="0" hidden="1">'План закупки_текущий'!$A$6:$AX$14</definedName>
    <definedName name="Z_8D365262_9604_4051_BE40_31812A008633_.wvu.FilterData" localSheetId="0" hidden="1">'План закупки_текущий'!$A$10:$AX$14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закупки_текущий'!$A$10:$AX$14</definedName>
    <definedName name="Z_91CCA552_4FF9_4F8A_918F_E90526B3286D_.wvu.PrintArea" localSheetId="0" hidden="1">'План закупки_текущий'!$A$6:$AX$14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закупки_текущий'!$A$10:$AX$14</definedName>
    <definedName name="Z_AF533CF8_BCBD_4BCE_89DB_18D6C13C2DDE_.wvu.PrintArea" localSheetId="0" hidden="1">'План закупки_текущий'!$A$6:$AX$14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5" i="1"/>
  <c r="P15"/>
  <c r="O15"/>
</calcChain>
</file>

<file path=xl/sharedStrings.xml><?xml version="1.0" encoding="utf-8"?>
<sst xmlns="http://schemas.openxmlformats.org/spreadsheetml/2006/main" count="116" uniqueCount="76">
  <si>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</si>
  <si>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</si>
  <si>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</si>
  <si>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</si>
  <si>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</si>
  <si>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</si>
  <si>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</si>
  <si>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</si>
  <si>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</si>
  <si>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</si>
  <si>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</si>
  <si>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</si>
  <si>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</si>
  <si>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</si>
  <si>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</si>
  <si>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</si>
  <si>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</si>
  <si>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</si>
  <si>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</si>
  <si>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</si>
  <si>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</si>
  <si>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</si>
  <si>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</si>
  <si>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</si>
  <si>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</si>
  <si>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</si>
  <si>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</si>
  <si>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</si>
  <si>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</si>
  <si>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</si>
  <si>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</si>
  <si>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</si>
  <si>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</si>
  <si>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</si>
  <si>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</si>
  <si>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</si>
  <si>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</si>
  <si>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</si>
  <si>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</si>
  <si>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</si>
  <si>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</si>
  <si>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</si>
  <si>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</si>
  <si>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</si>
  <si>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</si>
  <si>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</si>
  <si>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</si>
  <si>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</si>
  <si>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</si>
  <si>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</si>
  <si>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</si>
  <si>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</si>
  <si>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</si>
  <si>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</si>
  <si>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</si>
  <si>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</si>
  <si>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</si>
  <si>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</si>
  <si>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</si>
  <si>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</si>
  <si>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</si>
  <si>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</si>
  <si>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шт.</t>
  </si>
  <si>
    <t>усл.ед.</t>
  </si>
  <si>
    <t>МТРиО</t>
  </si>
  <si>
    <t>«Согласовано»      "        " сентября 2019г.</t>
  </si>
  <si>
    <t>Председатель ЦЗО__________________ И.В. Семенов</t>
  </si>
  <si>
    <t>Коробка клеммная испытательная переходная</t>
  </si>
  <si>
    <t>51.43.1</t>
  </si>
  <si>
    <t>51.43.13.110</t>
  </si>
  <si>
    <t>Метизы, оснастка для электроинструмента</t>
  </si>
  <si>
    <t>46.74.11.000</t>
  </si>
  <si>
    <t>Ручной электрифицированный инструмент и комплектующие</t>
  </si>
  <si>
    <t>52.45.1</t>
  </si>
  <si>
    <t>52.45.10.110</t>
  </si>
  <si>
    <t xml:space="preserve">Электрозащитная аппаратура и комплектующие 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</si>
</sst>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9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14" fontId="138" fillId="0" borderId="32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5"/>
  <sheetViews>
    <sheetView tabSelected="1" zoomScale="40" zoomScaleNormal="40" zoomScaleSheetLayoutView="75" workbookViewId="0">
      <selection activeCell="A15" sqref="A15:N1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19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65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6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6"/>
    </row>
    <row r="3" spans="1:50" s="2" customFormat="1" ht="36.6">
      <c r="A3" s="2" t="s">
        <v>66</v>
      </c>
      <c r="G3" s="7"/>
      <c r="O3" s="7"/>
      <c r="P3" s="7"/>
      <c r="Q3" s="7"/>
      <c r="X3" s="7"/>
      <c r="Y3" s="7"/>
      <c r="AA3" s="7"/>
      <c r="AB3" s="7"/>
      <c r="AC3" s="7"/>
      <c r="AH3" s="16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6"/>
    </row>
    <row r="5" spans="1:50" s="10" customFormat="1" ht="36.6">
      <c r="A5" s="38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6"/>
      <c r="AA5" s="9"/>
      <c r="AB5" s="9"/>
      <c r="AC5" s="9"/>
      <c r="AD5" s="6"/>
      <c r="AH5" s="17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8"/>
    </row>
    <row r="7" spans="1:50" s="11" customFormat="1" ht="30" customHeight="1">
      <c r="A7" s="45" t="s">
        <v>6</v>
      </c>
      <c r="B7" s="45" t="s">
        <v>0</v>
      </c>
      <c r="C7" s="51" t="s">
        <v>2</v>
      </c>
      <c r="D7" s="52"/>
      <c r="E7" s="45" t="s">
        <v>8</v>
      </c>
      <c r="F7" s="45" t="s">
        <v>3</v>
      </c>
      <c r="G7" s="45" t="s">
        <v>4</v>
      </c>
      <c r="H7" s="45" t="s">
        <v>34</v>
      </c>
      <c r="I7" s="45" t="s">
        <v>35</v>
      </c>
      <c r="J7" s="45" t="s">
        <v>33</v>
      </c>
      <c r="K7" s="45" t="s">
        <v>30</v>
      </c>
      <c r="L7" s="45" t="s">
        <v>32</v>
      </c>
      <c r="M7" s="45" t="s">
        <v>10</v>
      </c>
      <c r="N7" s="45" t="s">
        <v>11</v>
      </c>
      <c r="O7" s="48" t="s">
        <v>29</v>
      </c>
      <c r="P7" s="48" t="s">
        <v>28</v>
      </c>
      <c r="Q7" s="54" t="s">
        <v>49</v>
      </c>
      <c r="R7" s="55"/>
      <c r="S7" s="55"/>
      <c r="T7" s="56"/>
      <c r="U7" s="45" t="s">
        <v>9</v>
      </c>
      <c r="V7" s="45" t="s">
        <v>17</v>
      </c>
      <c r="W7" s="45" t="s">
        <v>18</v>
      </c>
      <c r="X7" s="53" t="s">
        <v>45</v>
      </c>
      <c r="Y7" s="53" t="s">
        <v>46</v>
      </c>
      <c r="Z7" s="51" t="s">
        <v>31</v>
      </c>
      <c r="AA7" s="67"/>
      <c r="AB7" s="67"/>
      <c r="AC7" s="52"/>
      <c r="AD7" s="51" t="s">
        <v>7</v>
      </c>
      <c r="AE7" s="67"/>
      <c r="AF7" s="67"/>
      <c r="AG7" s="67"/>
      <c r="AH7" s="67"/>
      <c r="AI7" s="67"/>
      <c r="AJ7" s="67"/>
      <c r="AK7" s="67"/>
      <c r="AL7" s="67"/>
      <c r="AM7" s="52"/>
      <c r="AN7" s="45" t="s">
        <v>1</v>
      </c>
      <c r="AO7" s="45" t="s">
        <v>12</v>
      </c>
      <c r="AP7" s="64" t="s">
        <v>37</v>
      </c>
      <c r="AQ7" s="65"/>
      <c r="AR7" s="65"/>
      <c r="AS7" s="65"/>
      <c r="AT7" s="65"/>
      <c r="AU7" s="65"/>
      <c r="AV7" s="65"/>
      <c r="AW7" s="66"/>
      <c r="AX7" s="40" t="s">
        <v>44</v>
      </c>
    </row>
    <row r="8" spans="1:50" s="11" customFormat="1">
      <c r="A8" s="46"/>
      <c r="B8" s="46"/>
      <c r="C8" s="45" t="s">
        <v>15</v>
      </c>
      <c r="D8" s="45" t="s">
        <v>16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9"/>
      <c r="P8" s="49"/>
      <c r="Q8" s="57"/>
      <c r="R8" s="58"/>
      <c r="S8" s="58"/>
      <c r="T8" s="59"/>
      <c r="U8" s="46"/>
      <c r="V8" s="46"/>
      <c r="W8" s="46"/>
      <c r="X8" s="53"/>
      <c r="Y8" s="53"/>
      <c r="Z8" s="45" t="s">
        <v>36</v>
      </c>
      <c r="AA8" s="45" t="s">
        <v>19</v>
      </c>
      <c r="AB8" s="45" t="s">
        <v>13</v>
      </c>
      <c r="AC8" s="45" t="s">
        <v>14</v>
      </c>
      <c r="AD8" s="45" t="s">
        <v>20</v>
      </c>
      <c r="AE8" s="45" t="s">
        <v>21</v>
      </c>
      <c r="AF8" s="51" t="s">
        <v>22</v>
      </c>
      <c r="AG8" s="52"/>
      <c r="AH8" s="60" t="s">
        <v>23</v>
      </c>
      <c r="AI8" s="51" t="s">
        <v>24</v>
      </c>
      <c r="AJ8" s="52"/>
      <c r="AK8" s="48" t="s">
        <v>25</v>
      </c>
      <c r="AL8" s="45" t="s">
        <v>47</v>
      </c>
      <c r="AM8" s="62" t="s">
        <v>48</v>
      </c>
      <c r="AN8" s="46"/>
      <c r="AO8" s="46"/>
      <c r="AP8" s="40" t="s">
        <v>38</v>
      </c>
      <c r="AQ8" s="40" t="s">
        <v>39</v>
      </c>
      <c r="AR8" s="40" t="s">
        <v>40</v>
      </c>
      <c r="AS8" s="40" t="s">
        <v>41</v>
      </c>
      <c r="AT8" s="40" t="s">
        <v>42</v>
      </c>
      <c r="AU8" s="43" t="s">
        <v>59</v>
      </c>
      <c r="AV8" s="43" t="s">
        <v>60</v>
      </c>
      <c r="AW8" s="40" t="s">
        <v>43</v>
      </c>
      <c r="AX8" s="41"/>
    </row>
    <row r="9" spans="1:50" s="11" customFormat="1" ht="409.6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50"/>
      <c r="P9" s="50"/>
      <c r="Q9" s="12">
        <v>2019</v>
      </c>
      <c r="R9" s="12">
        <v>2020</v>
      </c>
      <c r="S9" s="12">
        <v>2021</v>
      </c>
      <c r="T9" s="12">
        <v>2022</v>
      </c>
      <c r="U9" s="47"/>
      <c r="V9" s="47"/>
      <c r="W9" s="47"/>
      <c r="X9" s="53"/>
      <c r="Y9" s="53"/>
      <c r="Z9" s="47"/>
      <c r="AA9" s="47"/>
      <c r="AB9" s="47"/>
      <c r="AC9" s="47"/>
      <c r="AD9" s="47"/>
      <c r="AE9" s="47"/>
      <c r="AF9" s="13" t="s">
        <v>26</v>
      </c>
      <c r="AG9" s="13" t="s">
        <v>5</v>
      </c>
      <c r="AH9" s="61"/>
      <c r="AI9" s="13" t="s">
        <v>27</v>
      </c>
      <c r="AJ9" s="13" t="s">
        <v>5</v>
      </c>
      <c r="AK9" s="50"/>
      <c r="AL9" s="47"/>
      <c r="AM9" s="63"/>
      <c r="AN9" s="47"/>
      <c r="AO9" s="47"/>
      <c r="AP9" s="42"/>
      <c r="AQ9" s="42"/>
      <c r="AR9" s="42"/>
      <c r="AS9" s="42"/>
      <c r="AT9" s="42"/>
      <c r="AU9" s="44"/>
      <c r="AV9" s="44"/>
      <c r="AW9" s="42"/>
      <c r="AX9" s="42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4" customFormat="1" ht="369.6">
      <c r="A11" s="1">
        <v>7</v>
      </c>
      <c r="B11" s="21">
        <v>227</v>
      </c>
      <c r="C11" s="20" t="s">
        <v>58</v>
      </c>
      <c r="D11" s="1"/>
      <c r="E11" s="1" t="s">
        <v>64</v>
      </c>
      <c r="F11" s="1">
        <v>1</v>
      </c>
      <c r="G11" s="29" t="s">
        <v>67</v>
      </c>
      <c r="H11" s="29" t="s">
        <v>68</v>
      </c>
      <c r="I11" s="29" t="s">
        <v>69</v>
      </c>
      <c r="J11" s="20">
        <v>1</v>
      </c>
      <c r="K11" s="20"/>
      <c r="L11" s="20" t="s">
        <v>50</v>
      </c>
      <c r="M11" s="20" t="s">
        <v>51</v>
      </c>
      <c r="N11" s="20" t="s">
        <v>61</v>
      </c>
      <c r="O11" s="28">
        <v>10.5</v>
      </c>
      <c r="P11" s="28">
        <v>12.6</v>
      </c>
      <c r="Q11" s="28">
        <v>12.6</v>
      </c>
      <c r="R11" s="30"/>
      <c r="S11" s="22"/>
      <c r="T11" s="22"/>
      <c r="U11" s="20" t="s">
        <v>54</v>
      </c>
      <c r="V11" s="20" t="s">
        <v>58</v>
      </c>
      <c r="W11" s="20" t="s">
        <v>52</v>
      </c>
      <c r="X11" s="23">
        <v>43738</v>
      </c>
      <c r="Y11" s="23">
        <v>43738</v>
      </c>
      <c r="Z11" s="20"/>
      <c r="AA11" s="20"/>
      <c r="AB11" s="20"/>
      <c r="AC11" s="20"/>
      <c r="AD11" s="29" t="s">
        <v>67</v>
      </c>
      <c r="AE11" s="4" t="s">
        <v>55</v>
      </c>
      <c r="AF11" s="1">
        <v>796</v>
      </c>
      <c r="AG11" s="1" t="s">
        <v>62</v>
      </c>
      <c r="AH11" s="1">
        <v>50</v>
      </c>
      <c r="AI11" s="31">
        <v>58000000000</v>
      </c>
      <c r="AJ11" s="20" t="s">
        <v>53</v>
      </c>
      <c r="AK11" s="23">
        <v>43738</v>
      </c>
      <c r="AL11" s="23">
        <v>43738</v>
      </c>
      <c r="AM11" s="23">
        <v>43738</v>
      </c>
      <c r="AN11" s="20">
        <v>2019</v>
      </c>
      <c r="AO11" s="20"/>
      <c r="AP11" s="20"/>
      <c r="AQ11" s="20"/>
      <c r="AR11" s="20"/>
      <c r="AS11" s="23"/>
      <c r="AT11" s="25"/>
      <c r="AU11" s="26"/>
      <c r="AV11" s="20"/>
      <c r="AW11" s="20"/>
      <c r="AX11" s="20"/>
    </row>
    <row r="12" spans="1:50" s="24" customFormat="1" ht="369.6">
      <c r="A12" s="1">
        <v>7</v>
      </c>
      <c r="B12" s="21">
        <v>228</v>
      </c>
      <c r="C12" s="20" t="s">
        <v>58</v>
      </c>
      <c r="D12" s="1"/>
      <c r="E12" s="1" t="s">
        <v>64</v>
      </c>
      <c r="F12" s="1">
        <v>1</v>
      </c>
      <c r="G12" s="29" t="s">
        <v>70</v>
      </c>
      <c r="H12" s="29">
        <v>47.52</v>
      </c>
      <c r="I12" s="68" t="s">
        <v>71</v>
      </c>
      <c r="J12" s="20">
        <v>1</v>
      </c>
      <c r="K12" s="20"/>
      <c r="L12" s="20" t="s">
        <v>50</v>
      </c>
      <c r="M12" s="20" t="s">
        <v>51</v>
      </c>
      <c r="N12" s="20" t="s">
        <v>61</v>
      </c>
      <c r="O12" s="28">
        <v>90.196380000000005</v>
      </c>
      <c r="P12" s="28">
        <v>90.196380000000005</v>
      </c>
      <c r="Q12" s="28">
        <v>90.196380000000005</v>
      </c>
      <c r="R12" s="30"/>
      <c r="S12" s="22"/>
      <c r="T12" s="22"/>
      <c r="U12" s="20" t="s">
        <v>54</v>
      </c>
      <c r="V12" s="20" t="s">
        <v>58</v>
      </c>
      <c r="W12" s="20" t="s">
        <v>52</v>
      </c>
      <c r="X12" s="23">
        <v>43738</v>
      </c>
      <c r="Y12" s="23">
        <v>43738</v>
      </c>
      <c r="Z12" s="20"/>
      <c r="AA12" s="20"/>
      <c r="AB12" s="20"/>
      <c r="AC12" s="20"/>
      <c r="AD12" s="29" t="s">
        <v>70</v>
      </c>
      <c r="AE12" s="4" t="s">
        <v>55</v>
      </c>
      <c r="AF12" s="1">
        <v>876</v>
      </c>
      <c r="AG12" s="1" t="s">
        <v>63</v>
      </c>
      <c r="AH12" s="1">
        <v>52</v>
      </c>
      <c r="AI12" s="31">
        <v>58000000000</v>
      </c>
      <c r="AJ12" s="20" t="s">
        <v>53</v>
      </c>
      <c r="AK12" s="23">
        <v>43738</v>
      </c>
      <c r="AL12" s="23">
        <v>43738</v>
      </c>
      <c r="AM12" s="23">
        <v>43738</v>
      </c>
      <c r="AN12" s="20">
        <v>2019</v>
      </c>
      <c r="AO12" s="20"/>
      <c r="AP12" s="20"/>
      <c r="AQ12" s="20"/>
      <c r="AR12" s="20"/>
      <c r="AS12" s="23"/>
      <c r="AT12" s="25"/>
      <c r="AU12" s="26"/>
      <c r="AV12" s="20"/>
      <c r="AW12" s="20"/>
      <c r="AX12" s="20"/>
    </row>
    <row r="13" spans="1:50" s="24" customFormat="1" ht="369.6">
      <c r="A13" s="1">
        <v>7</v>
      </c>
      <c r="B13" s="21">
        <v>229</v>
      </c>
      <c r="C13" s="20" t="s">
        <v>58</v>
      </c>
      <c r="D13" s="1"/>
      <c r="E13" s="1" t="s">
        <v>64</v>
      </c>
      <c r="F13" s="1">
        <v>1</v>
      </c>
      <c r="G13" s="29" t="s">
        <v>72</v>
      </c>
      <c r="H13" s="29" t="s">
        <v>73</v>
      </c>
      <c r="I13" s="68" t="s">
        <v>74</v>
      </c>
      <c r="J13" s="20">
        <v>1</v>
      </c>
      <c r="K13" s="20"/>
      <c r="L13" s="20" t="s">
        <v>50</v>
      </c>
      <c r="M13" s="20" t="s">
        <v>51</v>
      </c>
      <c r="N13" s="20" t="s">
        <v>61</v>
      </c>
      <c r="O13" s="28">
        <v>59.431669999999997</v>
      </c>
      <c r="P13" s="28">
        <v>71.317999999999998</v>
      </c>
      <c r="Q13" s="28">
        <v>71.317999999999998</v>
      </c>
      <c r="R13" s="30"/>
      <c r="S13" s="22"/>
      <c r="T13" s="22"/>
      <c r="U13" s="20" t="s">
        <v>54</v>
      </c>
      <c r="V13" s="20" t="s">
        <v>58</v>
      </c>
      <c r="W13" s="20" t="s">
        <v>52</v>
      </c>
      <c r="X13" s="23">
        <v>43738</v>
      </c>
      <c r="Y13" s="23">
        <v>43738</v>
      </c>
      <c r="Z13" s="20"/>
      <c r="AA13" s="20"/>
      <c r="AB13" s="20"/>
      <c r="AC13" s="20"/>
      <c r="AD13" s="29" t="s">
        <v>72</v>
      </c>
      <c r="AE13" s="4" t="s">
        <v>55</v>
      </c>
      <c r="AF13" s="1">
        <v>876</v>
      </c>
      <c r="AG13" s="1" t="s">
        <v>63</v>
      </c>
      <c r="AH13" s="1">
        <v>20</v>
      </c>
      <c r="AI13" s="31">
        <v>58000000000</v>
      </c>
      <c r="AJ13" s="20" t="s">
        <v>53</v>
      </c>
      <c r="AK13" s="23">
        <v>43738</v>
      </c>
      <c r="AL13" s="23">
        <v>43738</v>
      </c>
      <c r="AM13" s="23">
        <v>43738</v>
      </c>
      <c r="AN13" s="20">
        <v>2019</v>
      </c>
      <c r="AO13" s="20"/>
      <c r="AP13" s="20"/>
      <c r="AQ13" s="20"/>
      <c r="AR13" s="20"/>
      <c r="AS13" s="23"/>
      <c r="AT13" s="25"/>
      <c r="AU13" s="26"/>
      <c r="AV13" s="20"/>
      <c r="AW13" s="20"/>
      <c r="AX13" s="20"/>
    </row>
    <row r="14" spans="1:50" s="24" customFormat="1" ht="369.6">
      <c r="A14" s="1">
        <v>7</v>
      </c>
      <c r="B14" s="21">
        <v>230</v>
      </c>
      <c r="C14" s="20" t="s">
        <v>58</v>
      </c>
      <c r="D14" s="1"/>
      <c r="E14" s="1" t="s">
        <v>64</v>
      </c>
      <c r="F14" s="1">
        <v>1</v>
      </c>
      <c r="G14" s="29" t="s">
        <v>75</v>
      </c>
      <c r="H14" s="29" t="s">
        <v>68</v>
      </c>
      <c r="I14" s="29" t="s">
        <v>69</v>
      </c>
      <c r="J14" s="20">
        <v>1</v>
      </c>
      <c r="K14" s="20"/>
      <c r="L14" s="20" t="s">
        <v>50</v>
      </c>
      <c r="M14" s="20" t="s">
        <v>51</v>
      </c>
      <c r="N14" s="20" t="s">
        <v>61</v>
      </c>
      <c r="O14" s="28">
        <v>82.514520000000005</v>
      </c>
      <c r="P14" s="28">
        <v>99.017420000000001</v>
      </c>
      <c r="Q14" s="28">
        <v>99.017420000000001</v>
      </c>
      <c r="R14" s="30"/>
      <c r="S14" s="22"/>
      <c r="T14" s="22"/>
      <c r="U14" s="20" t="s">
        <v>54</v>
      </c>
      <c r="V14" s="20" t="s">
        <v>58</v>
      </c>
      <c r="W14" s="20" t="s">
        <v>52</v>
      </c>
      <c r="X14" s="23">
        <v>43738</v>
      </c>
      <c r="Y14" s="23">
        <v>43738</v>
      </c>
      <c r="Z14" s="20"/>
      <c r="AA14" s="20"/>
      <c r="AB14" s="20"/>
      <c r="AC14" s="20"/>
      <c r="AD14" s="29" t="s">
        <v>75</v>
      </c>
      <c r="AE14" s="4" t="s">
        <v>55</v>
      </c>
      <c r="AF14" s="1">
        <v>876</v>
      </c>
      <c r="AG14" s="1" t="s">
        <v>63</v>
      </c>
      <c r="AH14" s="1">
        <v>23</v>
      </c>
      <c r="AI14" s="31">
        <v>58000000000</v>
      </c>
      <c r="AJ14" s="20" t="s">
        <v>53</v>
      </c>
      <c r="AK14" s="23">
        <v>43738</v>
      </c>
      <c r="AL14" s="23">
        <v>43738</v>
      </c>
      <c r="AM14" s="23">
        <v>43738</v>
      </c>
      <c r="AN14" s="20">
        <v>2019</v>
      </c>
      <c r="AO14" s="20"/>
      <c r="AP14" s="20"/>
      <c r="AQ14" s="20"/>
      <c r="AR14" s="20"/>
      <c r="AS14" s="23"/>
      <c r="AT14" s="25"/>
      <c r="AU14" s="26"/>
      <c r="AV14" s="20"/>
      <c r="AW14" s="20"/>
      <c r="AX14" s="20"/>
    </row>
    <row r="15" spans="1:50" s="14" customFormat="1">
      <c r="A15" s="35" t="s">
        <v>56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15">
        <f>SUM(O11:O14)</f>
        <v>242.64257000000001</v>
      </c>
      <c r="P15" s="15">
        <f>SUM(P11:P14)</f>
        <v>273.1318</v>
      </c>
      <c r="Q15" s="15">
        <f>SUM(Q11:Q14)</f>
        <v>273.1318</v>
      </c>
      <c r="R15" s="15"/>
      <c r="S15" s="27"/>
      <c r="T15" s="27"/>
      <c r="U15" s="32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4"/>
    </row>
  </sheetData>
  <sheetProtection formatCells="0" formatColumns="0" formatRows="0" insertRows="0" deleteRows="0" sort="0" autoFilter="0"/>
  <autoFilter ref="A10:AX14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K7:K9"/>
    <mergeCell ref="N7:N9"/>
    <mergeCell ref="A7:A9"/>
    <mergeCell ref="D8:D9"/>
    <mergeCell ref="B7:B9"/>
    <mergeCell ref="C7:D7"/>
    <mergeCell ref="C8:C9"/>
    <mergeCell ref="U15:AX15"/>
    <mergeCell ref="A15:N15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</mergeCells>
  <conditionalFormatting sqref="J11:J14">
    <cfRule type="expression" dxfId="3" priority="2353">
      <formula>J11=IFERROR(VLOOKUP(I11,#REF!,1,FALSE),"2_Только субъекты МСП")</formula>
    </cfRule>
    <cfRule type="expression" dxfId="2" priority="2354">
      <formula>J11&lt;&gt;IF(I11=VLOOKUP(I11,#REF!,1,FALSE),"2_Только субъекты МСП")</formula>
    </cfRule>
  </conditionalFormatting>
  <conditionalFormatting sqref="J11:J14">
    <cfRule type="expression" dxfId="1" priority="1">
      <formula>J11=IFERROR(VLOOKUP(I11,#REF!,1,FALSE),"2_Только субъекты МСП")</formula>
    </cfRule>
    <cfRule type="expression" dxfId="0" priority="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2019-07-03T07:29:43Z</cp:lastPrinted>
  <dcterms:created xsi:type="dcterms:W3CDTF">2011-11-18T07:59:33Z</dcterms:created>
  <dcterms:modified xsi:type="dcterms:W3CDTF">2019-09-03T12:55:23Z</dcterms:modified>
</cp:coreProperties>
</file>