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закупки_текущий'!$A$11:$AX$11</definedName>
    <definedName name="Z_08C2E202_12A3_47D3_9FFB_98CA1BF6DED4_.wvu.FilterData" localSheetId="0" hidden="1">'План закупки_текущий'!$A$11:$AX$11</definedName>
    <definedName name="Z_66814CD0_EAFA_400C_B596_536FF5EFFA38_.wvu.FilterData" localSheetId="0" hidden="1">'План закупки_текущий'!$A$11:$AX$11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закупки_текущий'!$A$11:$AX$11</definedName>
    <definedName name="Z_6D183BEC_C2CD_41F1_9C7E_530180CF74BE_.wvu.PrintArea" localSheetId="0" hidden="1">'План закупки_текущий'!$A$7:$AX$11</definedName>
    <definedName name="Z_8D365262_9604_4051_BE40_31812A008633_.wvu.FilterData" localSheetId="0" hidden="1">'План закупки_текущий'!$A$11:$AX$11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закупки_текущий'!$A$11:$AX$11</definedName>
    <definedName name="Z_91CCA552_4FF9_4F8A_918F_E90526B3286D_.wvu.PrintArea" localSheetId="0" hidden="1">'План закупки_текущий'!$A$7:$AX$11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закупки_текущий'!$A$11:$AX$11</definedName>
    <definedName name="Z_AF533CF8_BCBD_4BCE_89DB_18D6C13C2DDE_.wvu.PrintArea" localSheetId="0" hidden="1">'План закупки_текущий'!$A$7:$AX$11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3" i="1"/>
  <c r="P13"/>
  <c r="O13"/>
</calcChain>
</file>

<file path=xl/sharedStrings.xml><?xml version="1.0" encoding="utf-8"?>
<sst xmlns="http://schemas.openxmlformats.org/spreadsheetml/2006/main" count="74" uniqueCount="71">
  <si>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</si>
  <si>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</si>
  <si>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</si>
  <si>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</si>
  <si>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</si>
  <si>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</si>
  <si>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</si>
  <si>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</si>
  <si>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</si>
  <si>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</si>
  <si>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</si>
  <si>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</si>
  <si>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</si>
  <si>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</si>
  <si>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</si>
  <si>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</si>
  <si>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</si>
  <si>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</si>
  <si>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</si>
  <si>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</si>
  <si>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</si>
  <si>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</si>
  <si>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</si>
  <si>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</si>
  <si>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</si>
  <si>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</si>
  <si>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</si>
  <si>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</si>
  <si>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</si>
  <si>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</si>
  <si>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</si>
  <si>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</si>
  <si>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</si>
  <si>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</si>
  <si>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</si>
  <si>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</si>
  <si>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</si>
  <si>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</si>
  <si>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</si>
  <si>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</si>
  <si>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</si>
  <si>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</si>
  <si>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</si>
  <si>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</si>
  <si>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</si>
  <si>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</si>
  <si>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</si>
  <si>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</si>
  <si>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</si>
  <si>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</si>
  <si>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</si>
  <si>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</si>
  <si>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В соответствии с Техническим заданием</t>
  </si>
  <si>
    <t>Итого:</t>
  </si>
  <si>
    <t>АО "Псковэнергоагент"</t>
  </si>
  <si>
    <t>оценка полной стоимости инвестиционного проекта в прогнозных ценах соответствующих лет, тыс. руб. (с НДС)</t>
  </si>
  <si>
    <t>остаток финансирования капитальных вложений в прогнозных ценах (на момент начала года плана закупки), тыс. руб. (с НДС)</t>
  </si>
  <si>
    <t>Электронная</t>
  </si>
  <si>
    <t>МТРиО</t>
  </si>
  <si>
    <t>Председатель ЦЗО__________________ И.В. Семенов</t>
  </si>
  <si>
    <t>Приобретение топлива для автомобилей</t>
  </si>
  <si>
    <t>46.71.2</t>
  </si>
  <si>
    <t>46.71.12</t>
  </si>
  <si>
    <t>л.</t>
  </si>
  <si>
    <t>Псковская область</t>
  </si>
  <si>
    <t xml:space="preserve">Корректировка Плана закупки АО "Псковэнергоагент" на 2020 год.  </t>
  </si>
  <si>
    <t>ЕП</t>
  </si>
  <si>
    <t>ООО "Псковнефтепродукт"</t>
  </si>
  <si>
    <t>5.8.1.18</t>
  </si>
  <si>
    <t xml:space="preserve">Приказ №335 от 18.10.2019 "Об утверждении порядка установления, применения, изменения НМЦ лота при проведении закупочных процедур"
</t>
  </si>
  <si>
    <t>«Согласовано»      "        " февраля 2020 г.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</si>
</sst>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6"/>
      <name val="Calibri"/>
      <family val="2"/>
      <charset val="204"/>
    </font>
    <font>
      <sz val="21"/>
      <color theme="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5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195" fontId="136" fillId="143" borderId="1" xfId="0" applyNumberFormat="1" applyFont="1" applyFill="1" applyBorder="1" applyAlignment="1">
      <alignment horizontal="center" vertical="center" wrapText="1"/>
    </xf>
    <xf numFmtId="1" fontId="134" fillId="143" borderId="0" xfId="0" applyNumberFormat="1" applyFont="1" applyFill="1" applyAlignment="1"/>
    <xf numFmtId="1" fontId="133" fillId="143" borderId="0" xfId="0" applyNumberFormat="1" applyFont="1" applyFill="1"/>
    <xf numFmtId="1" fontId="131" fillId="143" borderId="0" xfId="0" applyNumberFormat="1" applyFont="1" applyFill="1" applyAlignment="1" applyProtection="1">
      <alignment horizontal="center" vertical="top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38" fillId="0" borderId="1" xfId="0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4" fillId="0" borderId="0" xfId="0" applyFont="1" applyFill="1"/>
    <xf numFmtId="0" fontId="134" fillId="4" borderId="0" xfId="0" applyFont="1" applyFill="1"/>
    <xf numFmtId="0" fontId="140" fillId="0" borderId="0" xfId="0" applyFont="1" applyFill="1"/>
    <xf numFmtId="0" fontId="141" fillId="0" borderId="1" xfId="0" applyFont="1" applyFill="1" applyBorder="1" applyAlignment="1">
      <alignment horizontal="center" vertical="center" wrapText="1"/>
    </xf>
    <xf numFmtId="2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1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141" fillId="143" borderId="1" xfId="0" applyFont="1" applyFill="1" applyBorder="1" applyAlignment="1">
      <alignment horizontal="center" vertical="center" wrapText="1"/>
    </xf>
    <xf numFmtId="195" fontId="136" fillId="143" borderId="32" xfId="59048" applyNumberFormat="1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42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31" xfId="0" applyFont="1" applyFill="1" applyBorder="1" applyAlignment="1" applyProtection="1">
      <alignment horizontal="center" vertical="center" wrapText="1"/>
      <protection hidden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1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6"/>
  <sheetViews>
    <sheetView tabSelected="1" zoomScale="40" zoomScaleNormal="40" zoomScaleSheetLayoutView="75" workbookViewId="0">
      <selection activeCell="A16" sqref="A16:XFD16"/>
    </sheetView>
  </sheetViews>
  <sheetFormatPr defaultColWidth="9.109375" defaultRowHeight="33.6"/>
  <cols>
    <col min="1" max="1" width="13.5546875" style="4" customWidth="1"/>
    <col min="2" max="2" width="14.88671875" style="4" customWidth="1"/>
    <col min="3" max="3" width="16.5546875" style="4" customWidth="1"/>
    <col min="4" max="4" width="19.44140625" style="4" customWidth="1"/>
    <col min="5" max="5" width="18.6640625" style="4" customWidth="1"/>
    <col min="6" max="6" width="12.33203125" style="4" customWidth="1"/>
    <col min="7" max="7" width="38.44140625" style="9" customWidth="1"/>
    <col min="8" max="8" width="17.109375" style="4" customWidth="1"/>
    <col min="9" max="9" width="17.5546875" style="4" customWidth="1"/>
    <col min="10" max="12" width="23.5546875" style="4" customWidth="1"/>
    <col min="13" max="13" width="18.88671875" style="4" customWidth="1"/>
    <col min="14" max="14" width="27.44140625" style="4" customWidth="1"/>
    <col min="15" max="15" width="29.33203125" style="9" customWidth="1"/>
    <col min="16" max="16" width="28.77734375" style="9" customWidth="1"/>
    <col min="17" max="17" width="29.33203125" style="9" customWidth="1"/>
    <col min="18" max="18" width="28.21875" style="4" customWidth="1"/>
    <col min="19" max="19" width="17" style="4" customWidth="1"/>
    <col min="20" max="20" width="17.33203125" style="4" customWidth="1"/>
    <col min="21" max="22" width="23.6640625" style="4" customWidth="1"/>
    <col min="23" max="23" width="17.109375" style="4" customWidth="1"/>
    <col min="24" max="24" width="25.44140625" style="9" customWidth="1"/>
    <col min="25" max="25" width="24.44140625" style="9" customWidth="1"/>
    <col min="26" max="26" width="26.109375" style="4" customWidth="1"/>
    <col min="27" max="27" width="24" style="9" customWidth="1"/>
    <col min="28" max="28" width="28.33203125" style="9" customWidth="1"/>
    <col min="29" max="29" width="26" style="9" bestFit="1" customWidth="1"/>
    <col min="30" max="31" width="39.88671875" style="4" customWidth="1"/>
    <col min="32" max="32" width="16.33203125" style="4" customWidth="1"/>
    <col min="33" max="33" width="18.109375" style="4" customWidth="1"/>
    <col min="34" max="34" width="17.5546875" style="17" customWidth="1"/>
    <col min="35" max="35" width="29.6640625" style="4" customWidth="1"/>
    <col min="36" max="36" width="13.6640625" style="4" customWidth="1"/>
    <col min="37" max="37" width="24.6640625" style="4" customWidth="1"/>
    <col min="38" max="38" width="25.5546875" style="4" customWidth="1"/>
    <col min="39" max="39" width="24.88671875" style="4" customWidth="1"/>
    <col min="40" max="40" width="17" style="4" customWidth="1"/>
    <col min="41" max="41" width="15" style="4" customWidth="1"/>
    <col min="42" max="42" width="14.109375" style="4" customWidth="1"/>
    <col min="43" max="43" width="27.44140625" style="4" customWidth="1"/>
    <col min="44" max="44" width="42.88671875" style="4" customWidth="1"/>
    <col min="45" max="45" width="15.88671875" style="4" customWidth="1"/>
    <col min="46" max="46" width="22.44140625" style="4" customWidth="1"/>
    <col min="47" max="47" width="23.6640625" style="4" customWidth="1"/>
    <col min="48" max="48" width="29.88671875" style="4" customWidth="1"/>
    <col min="49" max="49" width="13.88671875" style="4" customWidth="1"/>
    <col min="50" max="50" width="16.5546875" style="4" customWidth="1"/>
    <col min="51" max="16384" width="9.109375" style="4"/>
  </cols>
  <sheetData>
    <row r="1" spans="1:50" s="27" customFormat="1" ht="36.6">
      <c r="A1" s="27" t="s">
        <v>70</v>
      </c>
      <c r="B1" s="28"/>
      <c r="G1" s="35"/>
      <c r="I1"/>
    </row>
    <row r="2" spans="1:50" s="27" customFormat="1" ht="36.6">
      <c r="B2" s="28"/>
      <c r="G2" s="35"/>
    </row>
    <row r="3" spans="1:50" s="27" customFormat="1" ht="36.6">
      <c r="A3" s="27" t="s">
        <v>59</v>
      </c>
      <c r="B3" s="28"/>
      <c r="G3" s="35"/>
    </row>
    <row r="4" spans="1:50" s="27" customFormat="1" ht="36.6">
      <c r="B4" s="28"/>
      <c r="G4" s="35"/>
    </row>
    <row r="5" spans="1:50" s="27" customFormat="1" ht="36.6">
      <c r="G5" s="35"/>
    </row>
    <row r="6" spans="1:50" s="8" customFormat="1" ht="36.6">
      <c r="A6" s="45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5"/>
      <c r="AA6" s="7"/>
      <c r="AB6" s="7"/>
      <c r="AC6" s="7"/>
      <c r="AD6" s="5"/>
      <c r="AH6" s="15"/>
    </row>
    <row r="7" spans="1:50" s="2" customFormat="1">
      <c r="G7" s="6"/>
      <c r="O7" s="6"/>
      <c r="P7" s="6"/>
      <c r="Q7" s="6"/>
      <c r="X7" s="6"/>
      <c r="Y7" s="6"/>
      <c r="AA7" s="6"/>
      <c r="AB7" s="6"/>
      <c r="AC7" s="6"/>
      <c r="AH7" s="16"/>
    </row>
    <row r="8" spans="1:50" s="9" customFormat="1" ht="30" customHeight="1">
      <c r="A8" s="52" t="s">
        <v>6</v>
      </c>
      <c r="B8" s="52" t="s">
        <v>0</v>
      </c>
      <c r="C8" s="58" t="s">
        <v>2</v>
      </c>
      <c r="D8" s="59"/>
      <c r="E8" s="52" t="s">
        <v>8</v>
      </c>
      <c r="F8" s="52" t="s">
        <v>3</v>
      </c>
      <c r="G8" s="52" t="s">
        <v>4</v>
      </c>
      <c r="H8" s="52" t="s">
        <v>34</v>
      </c>
      <c r="I8" s="52" t="s">
        <v>35</v>
      </c>
      <c r="J8" s="52" t="s">
        <v>33</v>
      </c>
      <c r="K8" s="52" t="s">
        <v>30</v>
      </c>
      <c r="L8" s="52" t="s">
        <v>32</v>
      </c>
      <c r="M8" s="52" t="s">
        <v>10</v>
      </c>
      <c r="N8" s="52" t="s">
        <v>11</v>
      </c>
      <c r="O8" s="55" t="s">
        <v>29</v>
      </c>
      <c r="P8" s="55" t="s">
        <v>28</v>
      </c>
      <c r="Q8" s="61" t="s">
        <v>49</v>
      </c>
      <c r="R8" s="62"/>
      <c r="S8" s="62"/>
      <c r="T8" s="63"/>
      <c r="U8" s="52" t="s">
        <v>9</v>
      </c>
      <c r="V8" s="52" t="s">
        <v>17</v>
      </c>
      <c r="W8" s="52" t="s">
        <v>18</v>
      </c>
      <c r="X8" s="60" t="s">
        <v>45</v>
      </c>
      <c r="Y8" s="60" t="s">
        <v>46</v>
      </c>
      <c r="Z8" s="58" t="s">
        <v>31</v>
      </c>
      <c r="AA8" s="74"/>
      <c r="AB8" s="74"/>
      <c r="AC8" s="59"/>
      <c r="AD8" s="58" t="s">
        <v>7</v>
      </c>
      <c r="AE8" s="74"/>
      <c r="AF8" s="74"/>
      <c r="AG8" s="74"/>
      <c r="AH8" s="74"/>
      <c r="AI8" s="74"/>
      <c r="AJ8" s="74"/>
      <c r="AK8" s="74"/>
      <c r="AL8" s="74"/>
      <c r="AM8" s="59"/>
      <c r="AN8" s="52" t="s">
        <v>1</v>
      </c>
      <c r="AO8" s="52" t="s">
        <v>12</v>
      </c>
      <c r="AP8" s="71" t="s">
        <v>37</v>
      </c>
      <c r="AQ8" s="72"/>
      <c r="AR8" s="72"/>
      <c r="AS8" s="72"/>
      <c r="AT8" s="72"/>
      <c r="AU8" s="72"/>
      <c r="AV8" s="72"/>
      <c r="AW8" s="73"/>
      <c r="AX8" s="47" t="s">
        <v>44</v>
      </c>
    </row>
    <row r="9" spans="1:50" s="9" customFormat="1">
      <c r="A9" s="53"/>
      <c r="B9" s="53"/>
      <c r="C9" s="52" t="s">
        <v>15</v>
      </c>
      <c r="D9" s="52" t="s">
        <v>16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6"/>
      <c r="P9" s="56"/>
      <c r="Q9" s="64"/>
      <c r="R9" s="65"/>
      <c r="S9" s="65"/>
      <c r="T9" s="66"/>
      <c r="U9" s="53"/>
      <c r="V9" s="53"/>
      <c r="W9" s="53"/>
      <c r="X9" s="60"/>
      <c r="Y9" s="60"/>
      <c r="Z9" s="52" t="s">
        <v>36</v>
      </c>
      <c r="AA9" s="52" t="s">
        <v>19</v>
      </c>
      <c r="AB9" s="52" t="s">
        <v>13</v>
      </c>
      <c r="AC9" s="52" t="s">
        <v>14</v>
      </c>
      <c r="AD9" s="52" t="s">
        <v>20</v>
      </c>
      <c r="AE9" s="52" t="s">
        <v>21</v>
      </c>
      <c r="AF9" s="58" t="s">
        <v>22</v>
      </c>
      <c r="AG9" s="59"/>
      <c r="AH9" s="67" t="s">
        <v>23</v>
      </c>
      <c r="AI9" s="58" t="s">
        <v>24</v>
      </c>
      <c r="AJ9" s="59"/>
      <c r="AK9" s="55" t="s">
        <v>25</v>
      </c>
      <c r="AL9" s="52" t="s">
        <v>47</v>
      </c>
      <c r="AM9" s="69" t="s">
        <v>48</v>
      </c>
      <c r="AN9" s="53"/>
      <c r="AO9" s="53"/>
      <c r="AP9" s="47" t="s">
        <v>38</v>
      </c>
      <c r="AQ9" s="47" t="s">
        <v>39</v>
      </c>
      <c r="AR9" s="47" t="s">
        <v>40</v>
      </c>
      <c r="AS9" s="47" t="s">
        <v>41</v>
      </c>
      <c r="AT9" s="47" t="s">
        <v>42</v>
      </c>
      <c r="AU9" s="50" t="s">
        <v>55</v>
      </c>
      <c r="AV9" s="50" t="s">
        <v>56</v>
      </c>
      <c r="AW9" s="47" t="s">
        <v>43</v>
      </c>
      <c r="AX9" s="48"/>
    </row>
    <row r="10" spans="1:50" s="9" customFormat="1" ht="409.6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7"/>
      <c r="P10" s="57"/>
      <c r="Q10" s="10">
        <v>2020</v>
      </c>
      <c r="R10" s="10">
        <v>2021</v>
      </c>
      <c r="S10" s="10">
        <v>2022</v>
      </c>
      <c r="T10" s="10">
        <v>2023</v>
      </c>
      <c r="U10" s="54"/>
      <c r="V10" s="54"/>
      <c r="W10" s="54"/>
      <c r="X10" s="60"/>
      <c r="Y10" s="60"/>
      <c r="Z10" s="54"/>
      <c r="AA10" s="54"/>
      <c r="AB10" s="54"/>
      <c r="AC10" s="54"/>
      <c r="AD10" s="54"/>
      <c r="AE10" s="54"/>
      <c r="AF10" s="11" t="s">
        <v>26</v>
      </c>
      <c r="AG10" s="11" t="s">
        <v>5</v>
      </c>
      <c r="AH10" s="68"/>
      <c r="AI10" s="11" t="s">
        <v>27</v>
      </c>
      <c r="AJ10" s="11" t="s">
        <v>5</v>
      </c>
      <c r="AK10" s="57"/>
      <c r="AL10" s="54"/>
      <c r="AM10" s="70"/>
      <c r="AN10" s="54"/>
      <c r="AO10" s="54"/>
      <c r="AP10" s="49"/>
      <c r="AQ10" s="49"/>
      <c r="AR10" s="49"/>
      <c r="AS10" s="49"/>
      <c r="AT10" s="49"/>
      <c r="AU10" s="51"/>
      <c r="AV10" s="51"/>
      <c r="AW10" s="49"/>
      <c r="AX10" s="49"/>
    </row>
    <row r="11" spans="1:50" s="9" customFormat="1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  <c r="AD11" s="3">
        <v>30</v>
      </c>
      <c r="AE11" s="3">
        <v>31</v>
      </c>
      <c r="AF11" s="3">
        <v>32</v>
      </c>
      <c r="AG11" s="3">
        <v>33</v>
      </c>
      <c r="AH11" s="3">
        <v>34</v>
      </c>
      <c r="AI11" s="3">
        <v>35</v>
      </c>
      <c r="AJ11" s="3">
        <v>36</v>
      </c>
      <c r="AK11" s="3">
        <v>37</v>
      </c>
      <c r="AL11" s="3">
        <v>38</v>
      </c>
      <c r="AM11" s="3">
        <v>39</v>
      </c>
      <c r="AN11" s="3">
        <v>40</v>
      </c>
      <c r="AO11" s="3">
        <v>41</v>
      </c>
      <c r="AP11" s="3">
        <v>42</v>
      </c>
      <c r="AQ11" s="3">
        <v>43</v>
      </c>
      <c r="AR11" s="3">
        <v>44</v>
      </c>
      <c r="AS11" s="3">
        <v>45</v>
      </c>
      <c r="AT11" s="3">
        <v>46</v>
      </c>
      <c r="AU11" s="3">
        <v>47</v>
      </c>
      <c r="AV11" s="3">
        <v>48</v>
      </c>
      <c r="AW11" s="3">
        <v>49</v>
      </c>
      <c r="AX11" s="3">
        <v>50</v>
      </c>
    </row>
    <row r="12" spans="1:50" s="21" customFormat="1" ht="351">
      <c r="A12" s="18">
        <v>7</v>
      </c>
      <c r="B12" s="38">
        <v>54</v>
      </c>
      <c r="C12" s="18" t="s">
        <v>54</v>
      </c>
      <c r="D12" s="18"/>
      <c r="E12" s="25" t="s">
        <v>58</v>
      </c>
      <c r="F12" s="18">
        <v>1</v>
      </c>
      <c r="G12" s="33" t="s">
        <v>60</v>
      </c>
      <c r="H12" s="31" t="s">
        <v>61</v>
      </c>
      <c r="I12" s="32" t="s">
        <v>62</v>
      </c>
      <c r="J12" s="18">
        <v>1</v>
      </c>
      <c r="K12" s="18"/>
      <c r="L12" s="18" t="s">
        <v>50</v>
      </c>
      <c r="M12" s="12" t="s">
        <v>51</v>
      </c>
      <c r="N12" s="36" t="s">
        <v>69</v>
      </c>
      <c r="O12" s="34">
        <v>1435.39</v>
      </c>
      <c r="P12" s="34">
        <v>1722.4680000000001</v>
      </c>
      <c r="Q12" s="34">
        <v>1722.4680000000001</v>
      </c>
      <c r="R12" s="34"/>
      <c r="S12" s="19"/>
      <c r="T12" s="19"/>
      <c r="U12" s="1" t="s">
        <v>66</v>
      </c>
      <c r="V12" s="18" t="s">
        <v>54</v>
      </c>
      <c r="W12" s="18" t="s">
        <v>57</v>
      </c>
      <c r="X12" s="20">
        <v>43890</v>
      </c>
      <c r="Y12" s="20">
        <v>43890</v>
      </c>
      <c r="Z12" s="18" t="s">
        <v>68</v>
      </c>
      <c r="AA12" s="18" t="s">
        <v>67</v>
      </c>
      <c r="AB12" s="1">
        <v>6027042337</v>
      </c>
      <c r="AC12" s="1">
        <v>602701001</v>
      </c>
      <c r="AD12" s="30" t="s">
        <v>60</v>
      </c>
      <c r="AE12" s="3" t="s">
        <v>52</v>
      </c>
      <c r="AF12" s="1">
        <v>112</v>
      </c>
      <c r="AG12" s="1" t="s">
        <v>63</v>
      </c>
      <c r="AH12" s="3">
        <v>40600</v>
      </c>
      <c r="AI12" s="37">
        <v>58000000000</v>
      </c>
      <c r="AJ12" s="18" t="s">
        <v>64</v>
      </c>
      <c r="AK12" s="20">
        <v>43890</v>
      </c>
      <c r="AL12" s="20">
        <v>43890</v>
      </c>
      <c r="AM12" s="26">
        <v>43921</v>
      </c>
      <c r="AN12" s="18">
        <v>2020</v>
      </c>
      <c r="AO12" s="18"/>
      <c r="AP12" s="18"/>
      <c r="AQ12" s="18"/>
      <c r="AR12" s="18"/>
      <c r="AS12" s="20"/>
      <c r="AT12" s="22"/>
      <c r="AU12" s="23"/>
      <c r="AV12" s="18"/>
      <c r="AW12" s="18"/>
      <c r="AX12" s="18"/>
    </row>
    <row r="13" spans="1:50" s="13" customFormat="1">
      <c r="A13" s="42" t="s">
        <v>53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14">
        <f>SUM(O12:O12)</f>
        <v>1435.39</v>
      </c>
      <c r="P13" s="14">
        <f>SUM(P12:P12)</f>
        <v>1722.4680000000001</v>
      </c>
      <c r="Q13" s="14">
        <f>SUM(Q12:Q12)</f>
        <v>1722.4680000000001</v>
      </c>
      <c r="R13" s="14"/>
      <c r="S13" s="24"/>
      <c r="T13" s="24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1"/>
    </row>
    <row r="16" spans="1:50" s="29" customFormat="1" ht="36.6">
      <c r="A16" s="27"/>
      <c r="B16" s="27"/>
      <c r="C16" s="27"/>
      <c r="D16" s="27"/>
      <c r="E16" s="27"/>
      <c r="F16" s="27"/>
      <c r="G16" s="35"/>
      <c r="H16" s="27"/>
      <c r="I16" s="27"/>
      <c r="J16" s="27"/>
      <c r="K16" s="27"/>
      <c r="L16" s="27"/>
    </row>
  </sheetData>
  <sheetProtection formatCells="0" formatColumns="0" formatRows="0" insertRows="0" deleteRows="0" sort="0" autoFilter="0"/>
  <autoFilter ref="A11:AX11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2">
    <mergeCell ref="Z8:AC8"/>
    <mergeCell ref="AA9:AA10"/>
    <mergeCell ref="AD8:AM8"/>
    <mergeCell ref="AE9:AE10"/>
    <mergeCell ref="AD9:AD10"/>
    <mergeCell ref="AC9:AC10"/>
    <mergeCell ref="AB9:AB10"/>
    <mergeCell ref="Z9:Z10"/>
    <mergeCell ref="AK9:AK10"/>
    <mergeCell ref="AL9:AL10"/>
    <mergeCell ref="AF9:AG9"/>
    <mergeCell ref="AN8:AN10"/>
    <mergeCell ref="AH9:AH10"/>
    <mergeCell ref="AI9:AJ9"/>
    <mergeCell ref="AM9:AM10"/>
    <mergeCell ref="AP9:AP10"/>
    <mergeCell ref="AO8:AO10"/>
    <mergeCell ref="AP8:AW8"/>
    <mergeCell ref="AQ9:AQ10"/>
    <mergeCell ref="AU9:AU10"/>
    <mergeCell ref="AR9:AR10"/>
    <mergeCell ref="AS9:AS10"/>
    <mergeCell ref="AT9:AT10"/>
    <mergeCell ref="X8:X10"/>
    <mergeCell ref="Q8:T9"/>
    <mergeCell ref="V8:V10"/>
    <mergeCell ref="U8:U10"/>
    <mergeCell ref="Y8:Y10"/>
    <mergeCell ref="W8:W10"/>
    <mergeCell ref="K8:K10"/>
    <mergeCell ref="N8:N10"/>
    <mergeCell ref="A8:A10"/>
    <mergeCell ref="D9:D10"/>
    <mergeCell ref="B8:B10"/>
    <mergeCell ref="C8:D8"/>
    <mergeCell ref="C9:C10"/>
    <mergeCell ref="U13:AX13"/>
    <mergeCell ref="A13:N13"/>
    <mergeCell ref="A6:Y6"/>
    <mergeCell ref="AX8:AX10"/>
    <mergeCell ref="AV9:AV10"/>
    <mergeCell ref="AW9:AW10"/>
    <mergeCell ref="E8:E10"/>
    <mergeCell ref="F8:F10"/>
    <mergeCell ref="G8:G10"/>
    <mergeCell ref="H8:H10"/>
    <mergeCell ref="J8:J10"/>
    <mergeCell ref="L8:L10"/>
    <mergeCell ref="I8:I10"/>
    <mergeCell ref="M8:M10"/>
    <mergeCell ref="P8:P10"/>
    <mergeCell ref="O8:O10"/>
  </mergeCells>
  <conditionalFormatting sqref="J12">
    <cfRule type="expression" dxfId="5" priority="2383">
      <formula>J12=IFERROR(VLOOKUP(I12,#REF!,1,FALSE),"2_Только субъекты МСП")</formula>
    </cfRule>
    <cfRule type="expression" dxfId="4" priority="2384">
      <formula>J12&lt;&gt;IF(I12=VLOOKUP(I12,#REF!,1,FALSE),"2_Только субъекты МСП")</formula>
    </cfRule>
  </conditionalFormatting>
  <conditionalFormatting sqref="AB12 J12">
    <cfRule type="expression" dxfId="3" priority="33">
      <formula>J12=IFERROR(VLOOKUP(I12,#REF!,1,FALSE),"2_Только субъекты МСП")</formula>
    </cfRule>
    <cfRule type="expression" dxfId="2" priority="34">
      <formula>J12&lt;&gt;IF(I12=VLOOKUP(I12,#REF!,1,FALSE),"2_Только субъекты МСП")</formula>
    </cfRule>
  </conditionalFormatting>
  <conditionalFormatting sqref="J16">
    <cfRule type="expression" dxfId="1" priority="13">
      <formula>J16=IFERROR(VLOOKUP(I16,#REF!,1,FALSE),"2_Только субъекты МСП")</formula>
    </cfRule>
    <cfRule type="expression" dxfId="0" priority="14">
      <formula>J16&lt;&gt;IF(I16=VLOOKUP(I16,#REF!,1,FALSE),"2_Только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4" fitToWidth="2" fitToHeight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2020-02-10T06:49:40Z</cp:lastPrinted>
  <dcterms:created xsi:type="dcterms:W3CDTF">2011-11-18T07:59:33Z</dcterms:created>
  <dcterms:modified xsi:type="dcterms:W3CDTF">2020-02-10T06:49:46Z</dcterms:modified>
</cp:coreProperties>
</file>