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 defaultThemeVersion="124226"/>
  <bookViews>
    <workbookView xWindow="0" yWindow="0" windowWidth="20496" windowHeight="7752" tabRatio="657"/>
  </bookViews>
  <sheets>
    <sheet name="План закупки_текущий" sheetId="1" r:id="rId1"/>
  </sheets>
  <definedNames>
    <definedName name="_xlnm._FilterDatabase" localSheetId="0" hidden="1">'План закупки_текущий'!$A$10:$AX$10</definedName>
    <definedName name="Z_08C2E202_12A3_47D3_9FFB_98CA1BF6DED4_.wvu.FilterData" localSheetId="0" hidden="1">'План закупки_текущий'!$A$10:$AX$10</definedName>
    <definedName name="Z_66814CD0_EAFA_400C_B596_536FF5EFFA38_.wvu.FilterData" localSheetId="0" hidden="1">'План закупки_текущий'!$A$10:$AX$10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закупки_текущий'!$A$10:$AX$10</definedName>
    <definedName name="Z_6D183BEC_C2CD_41F1_9C7E_530180CF74BE_.wvu.PrintArea" localSheetId="0" hidden="1">'План закупки_текущий'!$A$6:$AX$10</definedName>
    <definedName name="Z_8D365262_9604_4051_BE40_31812A008633_.wvu.FilterData" localSheetId="0" hidden="1">'План закупки_текущий'!$A$10:$AX$10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закупки_текущий'!$A$10:$AX$10</definedName>
    <definedName name="Z_91CCA552_4FF9_4F8A_918F_E90526B3286D_.wvu.PrintArea" localSheetId="0" hidden="1">'План закупки_текущий'!$A$6:$AX$10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закупки_текущий'!$A$10:$AX$10</definedName>
    <definedName name="Z_AF533CF8_BCBD_4BCE_89DB_18D6C13C2DDE_.wvu.PrintArea" localSheetId="0" hidden="1">'План закупки_текущий'!$A$6:$AX$10</definedName>
  </definedNames>
  <calcPr calcId="125725" refMode="R1C1"/>
  <customWorkbookViews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</customWorkbookViews>
</workbook>
</file>

<file path=xl/calcChain.xml><?xml version="1.0" encoding="utf-8"?>
<calcChain xmlns="http://schemas.openxmlformats.org/spreadsheetml/2006/main">
  <c r="Q14" i="1"/>
  <c r="P14"/>
  <c r="O14"/>
</calcChain>
</file>

<file path=xl/sharedStrings.xml><?xml version="1.0" encoding="utf-8"?>
<sst xmlns="http://schemas.openxmlformats.org/spreadsheetml/2006/main" count="99" uniqueCount="76">
  <si>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</si>
  <si>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</si>
  <si>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</si>
  <si>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</si>
  <si>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</si>
  <si>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</si>
  <si>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</si>
  <si>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</si>
  <si>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</si>
  <si>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</si>
  <si>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</si>
  <si>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</si>
  <si>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</si>
  <si>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</si>
  <si>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</si>
  <si>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</si>
  <si>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</si>
  <si>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</si>
  <si>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</si>
  <si>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</si>
  <si>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</si>
  <si>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</si>
  <si>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</si>
  <si>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</si>
  <si>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</si>
  <si>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</si>
  <si>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</si>
  <si>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</si>
  <si>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</si>
  <si>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</si>
  <si>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</si>
  <si>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</si>
  <si>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</si>
  <si>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</si>
  <si>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</si>
  <si>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</si>
  <si>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</si>
  <si>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</si>
  <si>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</si>
  <si>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</si>
  <si>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</si>
  <si>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</si>
  <si>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</si>
  <si>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</si>
  <si>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</si>
  <si>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</si>
  <si>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</si>
  <si>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</si>
  <si>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</si>
  <si>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</si>
  <si>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</si>
  <si>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</si>
  <si>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Нет</t>
  </si>
  <si>
    <t>Себестоимость</t>
  </si>
  <si>
    <t>Не электронная</t>
  </si>
  <si>
    <t>Председатель ЦЗО__________________ И.В. Семенов</t>
  </si>
  <si>
    <t>СЦ</t>
  </si>
  <si>
    <t>АО "Псковэнергоагент"</t>
  </si>
  <si>
    <t xml:space="preserve">Корректировка Плана закупки АО "Псковэнергоагент" на 2020 год.  </t>
  </si>
  <si>
    <t>Приказ №34 от 04.02.2020 "Об утверждении регламента подготовки и согласования закупок"</t>
  </si>
  <si>
    <t>В соответствии с техническим заданием</t>
  </si>
  <si>
    <t>Псковская область, г. Псков</t>
  </si>
  <si>
    <t>усл.ед</t>
  </si>
  <si>
    <t>МТРиО</t>
  </si>
  <si>
    <t>43.22.12.150</t>
  </si>
  <si>
    <t>Приобретение нагревательных элементов с прокладками для ремонта водонагревателя марки THERMEX (модель IR200V)</t>
  </si>
  <si>
    <t>Демонтаж, монтаж кондиционеров в административных зданиях: г. Псков,  Детская, д.8, ул. Старотекстильная д.32, г. Гдов, Поличенский пер., д.7</t>
  </si>
  <si>
    <t>43.22.12.140</t>
  </si>
  <si>
    <t>«Согласовано»      "        " июня 2020 г.</t>
  </si>
  <si>
    <t>Услуга</t>
  </si>
  <si>
    <t>Псковская область</t>
  </si>
  <si>
    <t>Страхование работников АО "Псковэнергоагент" от несчастных случаев и болезней</t>
  </si>
  <si>
    <t>65.12.4</t>
  </si>
  <si>
    <t>65.12.11</t>
  </si>
  <si>
    <t>чел</t>
  </si>
  <si>
    <t>Работы</t>
  </si>
</sst>
</file>

<file path=xl/styles.xml><?xml version="1.0" encoding="utf-8"?>
<styleSheet xmlns="http://schemas.openxmlformats.org/spreadsheetml/2006/main">
  <numFmts count="32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0.00000"/>
  </numFmts>
  <fonts count="1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0" fontId="132" fillId="0" borderId="0"/>
    <xf numFmtId="0" fontId="132" fillId="0" borderId="0"/>
  </cellStyleXfs>
  <cellXfs count="71">
    <xf numFmtId="0" fontId="0" fillId="0" borderId="0" xfId="0"/>
    <xf numFmtId="0" fontId="139" fillId="143" borderId="1" xfId="0" applyFont="1" applyFill="1" applyBorder="1" applyAlignment="1" applyProtection="1">
      <alignment horizontal="center" vertical="center" wrapText="1"/>
      <protection locked="0"/>
    </xf>
    <xf numFmtId="0" fontId="134" fillId="143" borderId="0" xfId="0" applyFont="1" applyFill="1"/>
    <xf numFmtId="0" fontId="133" fillId="143" borderId="0" xfId="0" applyFont="1" applyFill="1"/>
    <xf numFmtId="1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1" fillId="143" borderId="0" xfId="0" applyFont="1" applyFill="1" applyAlignment="1" applyProtection="1">
      <alignment horizontal="center" vertical="top"/>
      <protection locked="0"/>
    </xf>
    <xf numFmtId="0" fontId="135" fillId="143" borderId="0" xfId="0" applyFont="1" applyFill="1" applyAlignment="1"/>
    <xf numFmtId="0" fontId="136" fillId="143" borderId="0" xfId="0" applyFont="1" applyFill="1"/>
    <xf numFmtId="0" fontId="0" fillId="143" borderId="0" xfId="0" applyFill="1"/>
    <xf numFmtId="0" fontId="137" fillId="143" borderId="0" xfId="0" applyFont="1" applyFill="1" applyAlignment="1"/>
    <xf numFmtId="0" fontId="134" fillId="143" borderId="0" xfId="0" applyFont="1" applyFill="1" applyAlignment="1"/>
    <xf numFmtId="0" fontId="139" fillId="143" borderId="0" xfId="0" applyFont="1" applyFill="1" applyAlignment="1" applyProtection="1">
      <alignment horizontal="center" vertical="top"/>
      <protection locked="0"/>
    </xf>
    <xf numFmtId="0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1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143" borderId="1" xfId="0" applyFont="1" applyFill="1" applyBorder="1" applyAlignment="1">
      <alignment horizontal="center" vertical="center" wrapText="1"/>
    </xf>
    <xf numFmtId="0" fontId="139" fillId="143" borderId="1" xfId="0" applyFont="1" applyFill="1" applyBorder="1" applyAlignment="1" applyProtection="1">
      <alignment horizontal="center" vertical="center" wrapText="1"/>
      <protection hidden="1"/>
    </xf>
    <xf numFmtId="0" fontId="139" fillId="143" borderId="0" xfId="0" applyFont="1" applyFill="1" applyAlignment="1" applyProtection="1">
      <alignment vertical="top" wrapText="1"/>
      <protection locked="0"/>
    </xf>
    <xf numFmtId="0" fontId="139" fillId="0" borderId="1" xfId="0" applyFont="1" applyFill="1" applyBorder="1" applyAlignment="1" applyProtection="1">
      <alignment horizontal="center" vertical="center" wrapText="1"/>
      <protection locked="0"/>
    </xf>
    <xf numFmtId="195" fontId="136" fillId="143" borderId="1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36" fillId="143" borderId="32" xfId="0" applyFont="1" applyFill="1" applyBorder="1" applyAlignment="1">
      <alignment horizontal="center" vertical="center" wrapText="1"/>
    </xf>
    <xf numFmtId="167" fontId="139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39" fillId="0" borderId="0" xfId="0" applyFont="1" applyFill="1" applyAlignment="1" applyProtection="1">
      <alignment vertical="top" wrapText="1"/>
      <protection locked="0"/>
    </xf>
    <xf numFmtId="0" fontId="140" fillId="143" borderId="1" xfId="0" applyFont="1" applyFill="1" applyBorder="1" applyAlignment="1" applyProtection="1">
      <alignment horizontal="center" vertical="center" wrapText="1"/>
      <protection locked="0"/>
    </xf>
    <xf numFmtId="3" fontId="137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7" fillId="143" borderId="1" xfId="0" applyFont="1" applyFill="1" applyBorder="1" applyAlignment="1" applyProtection="1">
      <alignment horizontal="center" vertical="center" wrapText="1"/>
      <protection locked="0"/>
    </xf>
    <xf numFmtId="0" fontId="139" fillId="0" borderId="1" xfId="0" applyFont="1" applyBorder="1" applyAlignment="1">
      <alignment horizontal="center" vertical="center" wrapText="1"/>
    </xf>
    <xf numFmtId="195" fontId="136" fillId="143" borderId="35" xfId="0" applyNumberFormat="1" applyFont="1" applyFill="1" applyBorder="1" applyAlignment="1">
      <alignment horizontal="center" vertical="center" wrapText="1"/>
    </xf>
    <xf numFmtId="0" fontId="138" fillId="0" borderId="1" xfId="0" applyFont="1" applyBorder="1" applyAlignment="1">
      <alignment horizontal="center" vertical="center" wrapText="1"/>
    </xf>
    <xf numFmtId="0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0" borderId="1" xfId="0" applyFont="1" applyFill="1" applyBorder="1" applyAlignment="1">
      <alignment horizontal="center" vertical="center" wrapText="1"/>
    </xf>
    <xf numFmtId="195" fontId="136" fillId="143" borderId="32" xfId="0" applyNumberFormat="1" applyFont="1" applyFill="1" applyBorder="1" applyAlignment="1">
      <alignment horizontal="center" vertical="center" wrapText="1"/>
    </xf>
    <xf numFmtId="0" fontId="138" fillId="0" borderId="32" xfId="0" applyFont="1" applyFill="1" applyBorder="1" applyAlignment="1">
      <alignment horizontal="center" vertical="center" wrapText="1"/>
    </xf>
    <xf numFmtId="14" fontId="138" fillId="0" borderId="32" xfId="0" applyNumberFormat="1" applyFont="1" applyFill="1" applyBorder="1" applyAlignment="1">
      <alignment horizontal="center" vertical="center" wrapText="1"/>
    </xf>
    <xf numFmtId="0" fontId="141" fillId="0" borderId="36" xfId="0" applyFont="1" applyBorder="1" applyAlignment="1">
      <alignment horizontal="center" vertical="center" wrapText="1"/>
    </xf>
    <xf numFmtId="0" fontId="137" fillId="143" borderId="34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34" fillId="143" borderId="0" xfId="0" applyFont="1" applyFill="1" applyAlignment="1">
      <alignment horizontal="center"/>
    </xf>
    <xf numFmtId="0" fontId="0" fillId="143" borderId="0" xfId="0" applyFill="1" applyAlignment="1"/>
    <xf numFmtId="187" fontId="138" fillId="143" borderId="31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3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28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28" applyNumberFormat="1" applyFont="1" applyFill="1" applyBorder="1" applyAlignment="1" applyProtection="1">
      <alignment horizontal="center" vertical="top" wrapText="1"/>
      <protection locked="0"/>
    </xf>
    <xf numFmtId="49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59048" applyNumberFormat="1" applyFont="1" applyFill="1" applyBorder="1" applyAlignment="1" applyProtection="1">
      <alignment horizontal="center" vertical="top" wrapText="1"/>
      <protection locked="0"/>
    </xf>
    <xf numFmtId="168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50" xfId="59048" applyNumberFormat="1" applyFont="1" applyFill="1" applyBorder="1" applyAlignment="1" applyProtection="1">
      <alignment horizontal="center" vertical="center" wrapText="1"/>
      <protection locked="0"/>
    </xf>
    <xf numFmtId="185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59048" applyNumberFormat="1" applyFont="1" applyFill="1" applyBorder="1" applyAlignment="1" applyProtection="1">
      <alignment horizontal="center" vertical="top" wrapText="1"/>
      <protection locked="0"/>
    </xf>
    <xf numFmtId="195" fontId="136" fillId="0" borderId="32" xfId="0" applyNumberFormat="1" applyFont="1" applyFill="1" applyBorder="1" applyAlignment="1">
      <alignment horizontal="center" vertical="center" wrapText="1"/>
    </xf>
    <xf numFmtId="0" fontId="139" fillId="0" borderId="1" xfId="0" applyFont="1" applyFill="1" applyBorder="1" applyAlignment="1" applyProtection="1">
      <alignment horizontal="center" vertical="center" wrapText="1"/>
      <protection hidden="1"/>
    </xf>
    <xf numFmtId="14" fontId="139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61893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1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2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AY14"/>
  <sheetViews>
    <sheetView tabSelected="1" topLeftCell="A13" zoomScale="40" zoomScaleNormal="40" zoomScaleSheetLayoutView="75" workbookViewId="0">
      <selection activeCell="L12" sqref="L12"/>
    </sheetView>
  </sheetViews>
  <sheetFormatPr defaultColWidth="9.109375" defaultRowHeight="33.6"/>
  <cols>
    <col min="1" max="1" width="13.5546875" style="5" customWidth="1"/>
    <col min="2" max="2" width="14.88671875" style="5" customWidth="1"/>
    <col min="3" max="3" width="16.5546875" style="5" customWidth="1"/>
    <col min="4" max="4" width="19.44140625" style="5" customWidth="1"/>
    <col min="5" max="5" width="18.6640625" style="5" customWidth="1"/>
    <col min="6" max="6" width="12.33203125" style="5" customWidth="1"/>
    <col min="7" max="7" width="39.5546875" style="11" customWidth="1"/>
    <col min="8" max="8" width="17.109375" style="5" customWidth="1"/>
    <col min="9" max="9" width="17.5546875" style="5" customWidth="1"/>
    <col min="10" max="12" width="23.5546875" style="5" customWidth="1"/>
    <col min="13" max="13" width="18.88671875" style="5" customWidth="1"/>
    <col min="14" max="14" width="23.44140625" style="5" customWidth="1"/>
    <col min="15" max="15" width="27.33203125" style="11" customWidth="1"/>
    <col min="16" max="16" width="26" style="11" customWidth="1"/>
    <col min="17" max="17" width="27" style="11" customWidth="1"/>
    <col min="18" max="18" width="26" style="5" customWidth="1"/>
    <col min="19" max="19" width="17" style="5" customWidth="1"/>
    <col min="20" max="20" width="17.33203125" style="5" customWidth="1"/>
    <col min="21" max="22" width="23.6640625" style="5" customWidth="1"/>
    <col min="23" max="23" width="17.109375" style="5" customWidth="1"/>
    <col min="24" max="24" width="25.44140625" style="11" customWidth="1"/>
    <col min="25" max="25" width="24.44140625" style="11" customWidth="1"/>
    <col min="26" max="26" width="26.109375" style="5" customWidth="1"/>
    <col min="27" max="27" width="24" style="11" customWidth="1"/>
    <col min="28" max="28" width="28.33203125" style="11" customWidth="1"/>
    <col min="29" max="29" width="26" style="11" bestFit="1" customWidth="1"/>
    <col min="30" max="31" width="39.88671875" style="5" customWidth="1"/>
    <col min="32" max="32" width="16.33203125" style="5" customWidth="1"/>
    <col min="33" max="33" width="18.109375" style="5" customWidth="1"/>
    <col min="34" max="34" width="15.5546875" style="5" customWidth="1"/>
    <col min="35" max="35" width="29.6640625" style="5" customWidth="1"/>
    <col min="36" max="36" width="13.6640625" style="5" customWidth="1"/>
    <col min="37" max="37" width="24.6640625" style="5" customWidth="1"/>
    <col min="38" max="38" width="25.5546875" style="5" customWidth="1"/>
    <col min="39" max="39" width="24.88671875" style="5" customWidth="1"/>
    <col min="40" max="40" width="17" style="5" customWidth="1"/>
    <col min="41" max="41" width="15" style="5" customWidth="1"/>
    <col min="42" max="42" width="14.109375" style="5" customWidth="1"/>
    <col min="43" max="43" width="27.44140625" style="5" customWidth="1"/>
    <col min="44" max="44" width="42.88671875" style="5" customWidth="1"/>
    <col min="45" max="45" width="15.88671875" style="5" customWidth="1"/>
    <col min="46" max="46" width="22.44140625" style="5" customWidth="1"/>
    <col min="47" max="47" width="23.6640625" style="5" customWidth="1"/>
    <col min="48" max="48" width="29.88671875" style="5" customWidth="1"/>
    <col min="49" max="49" width="13.88671875" style="5" customWidth="1"/>
    <col min="50" max="50" width="16.5546875" style="5" customWidth="1"/>
    <col min="51" max="16384" width="9.109375" style="5"/>
  </cols>
  <sheetData>
    <row r="1" spans="1:51" s="2" customFormat="1" ht="36.6">
      <c r="A1" s="2" t="s">
        <v>68</v>
      </c>
      <c r="G1" s="7"/>
      <c r="I1" s="8"/>
      <c r="O1" s="7"/>
      <c r="P1" s="7"/>
      <c r="Q1" s="7"/>
      <c r="X1" s="7"/>
      <c r="Y1" s="7"/>
      <c r="AA1" s="7"/>
      <c r="AB1" s="7"/>
      <c r="AC1" s="7"/>
    </row>
    <row r="2" spans="1:51" s="2" customFormat="1" ht="36.6">
      <c r="G2" s="7"/>
      <c r="O2" s="7"/>
      <c r="P2" s="7"/>
      <c r="Q2" s="7"/>
      <c r="X2" s="7"/>
      <c r="Y2" s="7"/>
      <c r="AA2" s="7"/>
      <c r="AB2" s="7"/>
      <c r="AC2" s="7"/>
    </row>
    <row r="3" spans="1:51" s="2" customFormat="1" ht="36.6">
      <c r="A3" s="2" t="s">
        <v>55</v>
      </c>
      <c r="G3" s="7"/>
      <c r="O3" s="7"/>
      <c r="P3" s="7"/>
      <c r="Q3" s="7"/>
      <c r="X3" s="7"/>
      <c r="Y3" s="7"/>
      <c r="AA3" s="7"/>
      <c r="AB3" s="7"/>
      <c r="AC3" s="7"/>
    </row>
    <row r="4" spans="1:51" s="2" customFormat="1" ht="36.6">
      <c r="G4" s="7"/>
      <c r="O4" s="7"/>
      <c r="P4" s="7"/>
      <c r="Q4" s="7"/>
      <c r="X4" s="7"/>
      <c r="Y4" s="7"/>
      <c r="AA4" s="7"/>
      <c r="AB4" s="7"/>
      <c r="AC4" s="7"/>
    </row>
    <row r="5" spans="1:51" s="10" customFormat="1" ht="36.6">
      <c r="A5" s="40" t="s">
        <v>58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6"/>
      <c r="AA5" s="9"/>
      <c r="AB5" s="9"/>
      <c r="AC5" s="9"/>
      <c r="AD5" s="6"/>
    </row>
    <row r="6" spans="1:51" s="3" customFormat="1">
      <c r="G6" s="7"/>
      <c r="O6" s="7"/>
      <c r="P6" s="7"/>
      <c r="Q6" s="7"/>
      <c r="X6" s="7"/>
      <c r="Y6" s="7"/>
      <c r="AA6" s="7"/>
      <c r="AB6" s="7"/>
      <c r="AC6" s="7"/>
    </row>
    <row r="7" spans="1:51" s="11" customFormat="1" ht="30" customHeight="1">
      <c r="A7" s="47" t="s">
        <v>6</v>
      </c>
      <c r="B7" s="47" t="s">
        <v>0</v>
      </c>
      <c r="C7" s="53" t="s">
        <v>2</v>
      </c>
      <c r="D7" s="54"/>
      <c r="E7" s="47" t="s">
        <v>8</v>
      </c>
      <c r="F7" s="47" t="s">
        <v>3</v>
      </c>
      <c r="G7" s="47" t="s">
        <v>4</v>
      </c>
      <c r="H7" s="47" t="s">
        <v>34</v>
      </c>
      <c r="I7" s="47" t="s">
        <v>35</v>
      </c>
      <c r="J7" s="47" t="s">
        <v>33</v>
      </c>
      <c r="K7" s="47" t="s">
        <v>30</v>
      </c>
      <c r="L7" s="47" t="s">
        <v>32</v>
      </c>
      <c r="M7" s="47" t="s">
        <v>10</v>
      </c>
      <c r="N7" s="47" t="s">
        <v>11</v>
      </c>
      <c r="O7" s="50" t="s">
        <v>29</v>
      </c>
      <c r="P7" s="50" t="s">
        <v>28</v>
      </c>
      <c r="Q7" s="56" t="s">
        <v>51</v>
      </c>
      <c r="R7" s="57"/>
      <c r="S7" s="57"/>
      <c r="T7" s="58"/>
      <c r="U7" s="47" t="s">
        <v>9</v>
      </c>
      <c r="V7" s="47" t="s">
        <v>17</v>
      </c>
      <c r="W7" s="47" t="s">
        <v>18</v>
      </c>
      <c r="X7" s="55" t="s">
        <v>47</v>
      </c>
      <c r="Y7" s="55" t="s">
        <v>48</v>
      </c>
      <c r="Z7" s="53" t="s">
        <v>31</v>
      </c>
      <c r="AA7" s="67"/>
      <c r="AB7" s="67"/>
      <c r="AC7" s="54"/>
      <c r="AD7" s="53" t="s">
        <v>7</v>
      </c>
      <c r="AE7" s="67"/>
      <c r="AF7" s="67"/>
      <c r="AG7" s="67"/>
      <c r="AH7" s="67"/>
      <c r="AI7" s="67"/>
      <c r="AJ7" s="67"/>
      <c r="AK7" s="67"/>
      <c r="AL7" s="67"/>
      <c r="AM7" s="54"/>
      <c r="AN7" s="47" t="s">
        <v>1</v>
      </c>
      <c r="AO7" s="47" t="s">
        <v>12</v>
      </c>
      <c r="AP7" s="64" t="s">
        <v>37</v>
      </c>
      <c r="AQ7" s="65"/>
      <c r="AR7" s="65"/>
      <c r="AS7" s="65"/>
      <c r="AT7" s="65"/>
      <c r="AU7" s="65"/>
      <c r="AV7" s="65"/>
      <c r="AW7" s="66"/>
      <c r="AX7" s="42" t="s">
        <v>46</v>
      </c>
    </row>
    <row r="8" spans="1:51" s="11" customFormat="1">
      <c r="A8" s="48"/>
      <c r="B8" s="48"/>
      <c r="C8" s="47" t="s">
        <v>15</v>
      </c>
      <c r="D8" s="47" t="s">
        <v>16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51"/>
      <c r="P8" s="51"/>
      <c r="Q8" s="59"/>
      <c r="R8" s="60"/>
      <c r="S8" s="60"/>
      <c r="T8" s="61"/>
      <c r="U8" s="48"/>
      <c r="V8" s="48"/>
      <c r="W8" s="48"/>
      <c r="X8" s="55"/>
      <c r="Y8" s="55"/>
      <c r="Z8" s="47" t="s">
        <v>36</v>
      </c>
      <c r="AA8" s="47" t="s">
        <v>19</v>
      </c>
      <c r="AB8" s="47" t="s">
        <v>13</v>
      </c>
      <c r="AC8" s="47" t="s">
        <v>14</v>
      </c>
      <c r="AD8" s="47" t="s">
        <v>20</v>
      </c>
      <c r="AE8" s="47" t="s">
        <v>21</v>
      </c>
      <c r="AF8" s="53" t="s">
        <v>22</v>
      </c>
      <c r="AG8" s="54"/>
      <c r="AH8" s="47" t="s">
        <v>23</v>
      </c>
      <c r="AI8" s="53" t="s">
        <v>24</v>
      </c>
      <c r="AJ8" s="54"/>
      <c r="AK8" s="50" t="s">
        <v>25</v>
      </c>
      <c r="AL8" s="47" t="s">
        <v>49</v>
      </c>
      <c r="AM8" s="62" t="s">
        <v>50</v>
      </c>
      <c r="AN8" s="48"/>
      <c r="AO8" s="48"/>
      <c r="AP8" s="42" t="s">
        <v>38</v>
      </c>
      <c r="AQ8" s="42" t="s">
        <v>39</v>
      </c>
      <c r="AR8" s="42" t="s">
        <v>40</v>
      </c>
      <c r="AS8" s="42" t="s">
        <v>41</v>
      </c>
      <c r="AT8" s="42" t="s">
        <v>42</v>
      </c>
      <c r="AU8" s="45" t="s">
        <v>44</v>
      </c>
      <c r="AV8" s="45" t="s">
        <v>45</v>
      </c>
      <c r="AW8" s="42" t="s">
        <v>43</v>
      </c>
      <c r="AX8" s="43"/>
    </row>
    <row r="9" spans="1:51" s="11" customFormat="1" ht="409.6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12">
        <v>2020</v>
      </c>
      <c r="R9" s="12">
        <v>2021</v>
      </c>
      <c r="S9" s="12">
        <v>2022</v>
      </c>
      <c r="T9" s="12">
        <v>2023</v>
      </c>
      <c r="U9" s="49"/>
      <c r="V9" s="49"/>
      <c r="W9" s="49"/>
      <c r="X9" s="55"/>
      <c r="Y9" s="55"/>
      <c r="Z9" s="49"/>
      <c r="AA9" s="49"/>
      <c r="AB9" s="49"/>
      <c r="AC9" s="49"/>
      <c r="AD9" s="49"/>
      <c r="AE9" s="49"/>
      <c r="AF9" s="13" t="s">
        <v>26</v>
      </c>
      <c r="AG9" s="13" t="s">
        <v>5</v>
      </c>
      <c r="AH9" s="49"/>
      <c r="AI9" s="13" t="s">
        <v>27</v>
      </c>
      <c r="AJ9" s="13" t="s">
        <v>5</v>
      </c>
      <c r="AK9" s="52"/>
      <c r="AL9" s="49"/>
      <c r="AM9" s="63"/>
      <c r="AN9" s="49"/>
      <c r="AO9" s="49"/>
      <c r="AP9" s="44"/>
      <c r="AQ9" s="44"/>
      <c r="AR9" s="44"/>
      <c r="AS9" s="44"/>
      <c r="AT9" s="44"/>
      <c r="AU9" s="46"/>
      <c r="AV9" s="46"/>
      <c r="AW9" s="44"/>
      <c r="AX9" s="44"/>
    </row>
    <row r="10" spans="1:51" s="11" customForma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  <c r="V10" s="4">
        <v>22</v>
      </c>
      <c r="W10" s="4">
        <v>23</v>
      </c>
      <c r="X10" s="4">
        <v>24</v>
      </c>
      <c r="Y10" s="4">
        <v>25</v>
      </c>
      <c r="Z10" s="4">
        <v>26</v>
      </c>
      <c r="AA10" s="4">
        <v>27</v>
      </c>
      <c r="AB10" s="4">
        <v>28</v>
      </c>
      <c r="AC10" s="4">
        <v>29</v>
      </c>
      <c r="AD10" s="4">
        <v>30</v>
      </c>
      <c r="AE10" s="4">
        <v>31</v>
      </c>
      <c r="AF10" s="4">
        <v>32</v>
      </c>
      <c r="AG10" s="4">
        <v>33</v>
      </c>
      <c r="AH10" s="4">
        <v>34</v>
      </c>
      <c r="AI10" s="4">
        <v>35</v>
      </c>
      <c r="AJ10" s="4">
        <v>36</v>
      </c>
      <c r="AK10" s="4">
        <v>37</v>
      </c>
      <c r="AL10" s="4">
        <v>38</v>
      </c>
      <c r="AM10" s="4">
        <v>39</v>
      </c>
      <c r="AN10" s="4">
        <v>40</v>
      </c>
      <c r="AO10" s="4">
        <v>41</v>
      </c>
      <c r="AP10" s="4">
        <v>42</v>
      </c>
      <c r="AQ10" s="4">
        <v>43</v>
      </c>
      <c r="AR10" s="4">
        <v>44</v>
      </c>
      <c r="AS10" s="4">
        <v>45</v>
      </c>
      <c r="AT10" s="4">
        <v>46</v>
      </c>
      <c r="AU10" s="4">
        <v>47</v>
      </c>
      <c r="AV10" s="4">
        <v>48</v>
      </c>
      <c r="AW10" s="4">
        <v>49</v>
      </c>
      <c r="AX10" s="4">
        <v>50</v>
      </c>
    </row>
    <row r="11" spans="1:51" s="24" customFormat="1" ht="403.2">
      <c r="A11" s="18">
        <v>7</v>
      </c>
      <c r="B11" s="31">
        <v>117</v>
      </c>
      <c r="C11" s="18" t="s">
        <v>57</v>
      </c>
      <c r="D11" s="18"/>
      <c r="E11" s="32" t="s">
        <v>75</v>
      </c>
      <c r="F11" s="18">
        <v>1</v>
      </c>
      <c r="G11" s="34" t="s">
        <v>66</v>
      </c>
      <c r="H11" s="34">
        <v>43.22</v>
      </c>
      <c r="I11" s="35" t="s">
        <v>64</v>
      </c>
      <c r="J11" s="18">
        <v>1</v>
      </c>
      <c r="K11" s="18"/>
      <c r="L11" s="18" t="s">
        <v>52</v>
      </c>
      <c r="M11" s="15" t="s">
        <v>53</v>
      </c>
      <c r="N11" s="25" t="s">
        <v>59</v>
      </c>
      <c r="O11" s="68">
        <v>26.986910000000002</v>
      </c>
      <c r="P11" s="68">
        <v>32.384300000000003</v>
      </c>
      <c r="Q11" s="68">
        <v>32.384300000000003</v>
      </c>
      <c r="R11" s="22"/>
      <c r="S11" s="23"/>
      <c r="T11" s="23"/>
      <c r="U11" s="18" t="s">
        <v>56</v>
      </c>
      <c r="V11" s="18" t="s">
        <v>57</v>
      </c>
      <c r="W11" s="18" t="s">
        <v>54</v>
      </c>
      <c r="X11" s="14">
        <v>44012</v>
      </c>
      <c r="Y11" s="14">
        <v>44012</v>
      </c>
      <c r="Z11" s="18"/>
      <c r="AA11" s="18"/>
      <c r="AB11" s="28"/>
      <c r="AC11" s="28"/>
      <c r="AD11" s="34" t="s">
        <v>66</v>
      </c>
      <c r="AE11" s="30" t="s">
        <v>60</v>
      </c>
      <c r="AF11" s="1">
        <v>876</v>
      </c>
      <c r="AG11" s="1" t="s">
        <v>62</v>
      </c>
      <c r="AH11" s="1">
        <v>5</v>
      </c>
      <c r="AI11" s="16">
        <v>58401000000</v>
      </c>
      <c r="AJ11" s="1" t="s">
        <v>61</v>
      </c>
      <c r="AK11" s="14">
        <v>44012</v>
      </c>
      <c r="AL11" s="14">
        <v>44012</v>
      </c>
      <c r="AM11" s="14">
        <v>44043</v>
      </c>
      <c r="AN11" s="18">
        <v>2020</v>
      </c>
      <c r="AO11" s="18"/>
      <c r="AP11" s="1"/>
      <c r="AQ11" s="1"/>
      <c r="AR11" s="1"/>
      <c r="AS11" s="1"/>
      <c r="AT11" s="1"/>
      <c r="AU11" s="26"/>
      <c r="AV11" s="27"/>
      <c r="AW11" s="1"/>
      <c r="AX11" s="18"/>
      <c r="AY11" s="17"/>
    </row>
    <row r="12" spans="1:51" s="24" customFormat="1" ht="268.8">
      <c r="A12" s="18">
        <v>7</v>
      </c>
      <c r="B12" s="31">
        <v>118</v>
      </c>
      <c r="C12" s="18" t="s">
        <v>57</v>
      </c>
      <c r="D12" s="18"/>
      <c r="E12" s="32" t="s">
        <v>63</v>
      </c>
      <c r="F12" s="18">
        <v>1</v>
      </c>
      <c r="G12" s="36" t="s">
        <v>65</v>
      </c>
      <c r="H12" s="34">
        <v>43.22</v>
      </c>
      <c r="I12" s="35" t="s">
        <v>67</v>
      </c>
      <c r="J12" s="18">
        <v>1</v>
      </c>
      <c r="K12" s="18"/>
      <c r="L12" s="18" t="s">
        <v>52</v>
      </c>
      <c r="M12" s="15" t="s">
        <v>53</v>
      </c>
      <c r="N12" s="25" t="s">
        <v>59</v>
      </c>
      <c r="O12" s="33">
        <v>6</v>
      </c>
      <c r="P12" s="33">
        <v>7.2</v>
      </c>
      <c r="Q12" s="33">
        <v>7.2</v>
      </c>
      <c r="R12" s="22"/>
      <c r="S12" s="23"/>
      <c r="T12" s="23"/>
      <c r="U12" s="18" t="s">
        <v>56</v>
      </c>
      <c r="V12" s="18" t="s">
        <v>57</v>
      </c>
      <c r="W12" s="18" t="s">
        <v>54</v>
      </c>
      <c r="X12" s="14">
        <v>44012</v>
      </c>
      <c r="Y12" s="14">
        <v>44012</v>
      </c>
      <c r="Z12" s="18"/>
      <c r="AA12" s="18"/>
      <c r="AB12" s="28"/>
      <c r="AC12" s="28"/>
      <c r="AD12" s="36" t="s">
        <v>65</v>
      </c>
      <c r="AE12" s="30" t="s">
        <v>60</v>
      </c>
      <c r="AF12" s="1">
        <v>876</v>
      </c>
      <c r="AG12" s="1" t="s">
        <v>62</v>
      </c>
      <c r="AH12" s="1">
        <v>2</v>
      </c>
      <c r="AI12" s="16">
        <v>58401000000</v>
      </c>
      <c r="AJ12" s="1" t="s">
        <v>61</v>
      </c>
      <c r="AK12" s="14">
        <v>44012</v>
      </c>
      <c r="AL12" s="14">
        <v>44012</v>
      </c>
      <c r="AM12" s="14">
        <v>44043</v>
      </c>
      <c r="AN12" s="18">
        <v>2020</v>
      </c>
      <c r="AO12" s="18"/>
      <c r="AP12" s="1"/>
      <c r="AQ12" s="1"/>
      <c r="AR12" s="1"/>
      <c r="AS12" s="1"/>
      <c r="AT12" s="1"/>
      <c r="AU12" s="26"/>
      <c r="AV12" s="27"/>
      <c r="AW12" s="1"/>
      <c r="AX12" s="18"/>
      <c r="AY12" s="17"/>
    </row>
    <row r="13" spans="1:51" s="24" customFormat="1" ht="235.2">
      <c r="A13" s="18">
        <v>7</v>
      </c>
      <c r="B13" s="31">
        <v>119</v>
      </c>
      <c r="C13" s="18" t="s">
        <v>57</v>
      </c>
      <c r="D13" s="18"/>
      <c r="E13" s="32" t="s">
        <v>69</v>
      </c>
      <c r="F13" s="18">
        <v>1</v>
      </c>
      <c r="G13" s="36" t="s">
        <v>71</v>
      </c>
      <c r="H13" s="34" t="s">
        <v>72</v>
      </c>
      <c r="I13" s="35" t="s">
        <v>73</v>
      </c>
      <c r="J13" s="18">
        <v>1</v>
      </c>
      <c r="K13" s="18"/>
      <c r="L13" s="18" t="s">
        <v>52</v>
      </c>
      <c r="M13" s="15" t="s">
        <v>53</v>
      </c>
      <c r="N13" s="25" t="s">
        <v>59</v>
      </c>
      <c r="O13" s="68">
        <v>91.594999999999999</v>
      </c>
      <c r="P13" s="68">
        <v>91.594999999999999</v>
      </c>
      <c r="Q13" s="68">
        <v>91.594999999999999</v>
      </c>
      <c r="R13" s="22"/>
      <c r="S13" s="23"/>
      <c r="T13" s="23"/>
      <c r="U13" s="18" t="s">
        <v>56</v>
      </c>
      <c r="V13" s="18" t="s">
        <v>57</v>
      </c>
      <c r="W13" s="18" t="s">
        <v>54</v>
      </c>
      <c r="X13" s="14">
        <v>44012</v>
      </c>
      <c r="Y13" s="14">
        <v>44012</v>
      </c>
      <c r="Z13" s="18"/>
      <c r="AA13" s="18"/>
      <c r="AB13" s="28"/>
      <c r="AC13" s="28"/>
      <c r="AD13" s="36" t="s">
        <v>71</v>
      </c>
      <c r="AE13" s="30" t="s">
        <v>60</v>
      </c>
      <c r="AF13" s="18">
        <v>792</v>
      </c>
      <c r="AG13" s="18" t="s">
        <v>74</v>
      </c>
      <c r="AH13" s="18">
        <v>556</v>
      </c>
      <c r="AI13" s="69">
        <v>58000000000</v>
      </c>
      <c r="AJ13" s="18" t="s">
        <v>70</v>
      </c>
      <c r="AK13" s="70">
        <v>44012</v>
      </c>
      <c r="AL13" s="70">
        <v>44012</v>
      </c>
      <c r="AM13" s="70">
        <v>44377</v>
      </c>
      <c r="AN13" s="18">
        <v>2020</v>
      </c>
      <c r="AO13" s="18"/>
      <c r="AP13" s="1"/>
      <c r="AQ13" s="1"/>
      <c r="AR13" s="1"/>
      <c r="AS13" s="1"/>
      <c r="AT13" s="1"/>
      <c r="AU13" s="26"/>
      <c r="AV13" s="27"/>
      <c r="AW13" s="1"/>
      <c r="AX13" s="18"/>
      <c r="AY13" s="17"/>
    </row>
    <row r="14" spans="1:51" s="17" customFormat="1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9"/>
      <c r="O14" s="19">
        <f>SUM(O11:O13)</f>
        <v>124.58190999999999</v>
      </c>
      <c r="P14" s="19">
        <f t="shared" ref="P14:Q14" si="0">SUM(P11:P13)</f>
        <v>131.17930000000001</v>
      </c>
      <c r="Q14" s="19">
        <f t="shared" si="0"/>
        <v>131.17930000000001</v>
      </c>
      <c r="R14" s="29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1"/>
    </row>
  </sheetData>
  <sheetProtection formatCells="0" formatColumns="0" formatRows="0" insertRows="0" deleteRows="0" sort="0" autoFilter="0"/>
  <autoFilter ref="A10:AX10"/>
  <customSheetViews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4948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2931"/>
    </customSheetView>
  </customSheetViews>
  <mergeCells count="51">
    <mergeCell ref="Z7:AC7"/>
    <mergeCell ref="AA8:AA9"/>
    <mergeCell ref="AD7:AM7"/>
    <mergeCell ref="AE8:AE9"/>
    <mergeCell ref="AD8:AD9"/>
    <mergeCell ref="AC8:AC9"/>
    <mergeCell ref="AB8:AB9"/>
    <mergeCell ref="Z8:Z9"/>
    <mergeCell ref="AK8:AK9"/>
    <mergeCell ref="AL8:AL9"/>
    <mergeCell ref="AF8:AG8"/>
    <mergeCell ref="AN7:AN9"/>
    <mergeCell ref="AH8:AH9"/>
    <mergeCell ref="AI8:AJ8"/>
    <mergeCell ref="AM8:AM9"/>
    <mergeCell ref="AP8:AP9"/>
    <mergeCell ref="AO7:AO9"/>
    <mergeCell ref="AP7:AW7"/>
    <mergeCell ref="AQ8:AQ9"/>
    <mergeCell ref="AU8:AU9"/>
    <mergeCell ref="AR8:AR9"/>
    <mergeCell ref="AS8:AS9"/>
    <mergeCell ref="AT8:AT9"/>
    <mergeCell ref="X7:X9"/>
    <mergeCell ref="Q7:T8"/>
    <mergeCell ref="V7:V9"/>
    <mergeCell ref="U7:U9"/>
    <mergeCell ref="Y7:Y9"/>
    <mergeCell ref="W7:W9"/>
    <mergeCell ref="N7:N9"/>
    <mergeCell ref="A7:A9"/>
    <mergeCell ref="D8:D9"/>
    <mergeCell ref="B7:B9"/>
    <mergeCell ref="C7:D7"/>
    <mergeCell ref="C8:C9"/>
    <mergeCell ref="A14:N14"/>
    <mergeCell ref="A5:Y5"/>
    <mergeCell ref="AX7:AX9"/>
    <mergeCell ref="AV8:AV9"/>
    <mergeCell ref="AW8:AW9"/>
    <mergeCell ref="E7:E9"/>
    <mergeCell ref="F7:F9"/>
    <mergeCell ref="G7:G9"/>
    <mergeCell ref="H7:H9"/>
    <mergeCell ref="J7:J9"/>
    <mergeCell ref="L7:L9"/>
    <mergeCell ref="I7:I9"/>
    <mergeCell ref="M7:M9"/>
    <mergeCell ref="P7:P9"/>
    <mergeCell ref="O7:O9"/>
    <mergeCell ref="K7:K9"/>
  </mergeCells>
  <conditionalFormatting sqref="J11:J13">
    <cfRule type="expression" dxfId="13" priority="165">
      <formula>J11=IFERROR(VLOOKUP(I11,#REF!,1,FALSE),"2_Только субъекты МСП")</formula>
    </cfRule>
    <cfRule type="expression" dxfId="12" priority="166">
      <formula>J11&lt;&gt;IF(I11=VLOOKUP(I11,#REF!,1,FALSE),"2_Только субъекты МСП")</formula>
    </cfRule>
  </conditionalFormatting>
  <conditionalFormatting sqref="J11:J13">
    <cfRule type="expression" dxfId="11" priority="27">
      <formula>J11=IFERROR(VLOOKUP(I11,#REF!,1,FALSE),"2_Только субъекты МСП")</formula>
    </cfRule>
    <cfRule type="expression" dxfId="10" priority="28">
      <formula>J11&lt;&gt;IF(I11=VLOOKUP(I11,#REF!,1,FALSE),"2_Только субъекты МСП")</formula>
    </cfRule>
  </conditionalFormatting>
  <conditionalFormatting sqref="J11:J13">
    <cfRule type="expression" dxfId="9" priority="17">
      <formula>J11=IFERROR(VLOOKUP(I11,#REF!,1,FALSE),"2_Только субъекты МСП")</formula>
    </cfRule>
    <cfRule type="expression" dxfId="8" priority="18">
      <formula>J11&lt;&gt;IF(I11=VLOOKUP(I11,#REF!,1,FALSE),"2_Только субъекты МСП")</formula>
    </cfRule>
  </conditionalFormatting>
  <conditionalFormatting sqref="J11:J13">
    <cfRule type="expression" dxfId="7" priority="15">
      <formula>J11=IFERROR(VLOOKUP(I11,#REF!,1,FALSE),"2_Только субъекты МСП")</formula>
    </cfRule>
    <cfRule type="expression" dxfId="6" priority="16">
      <formula>J11&lt;&gt;IF(I11=VLOOKUP(I11,#REF!,1,FALSE),"2_Только субъекты МСП")</formula>
    </cfRule>
  </conditionalFormatting>
  <conditionalFormatting sqref="J11:J13">
    <cfRule type="expression" dxfId="5" priority="13">
      <formula>J11=IFERROR(VLOOKUP(I11,#REF!,1,FALSE),"2_Только субъекты МСП")</formula>
    </cfRule>
    <cfRule type="expression" dxfId="4" priority="14">
      <formula>J11&lt;&gt;IF(I11=VLOOKUP(I11,#REF!,1,FALSE),"2_Только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4" fitToWidth="2" fitToHeight="14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закупки_текущий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enuser</cp:lastModifiedBy>
  <cp:lastPrinted>2020-06-03T10:34:22Z</cp:lastPrinted>
  <dcterms:created xsi:type="dcterms:W3CDTF">2011-11-18T07:59:33Z</dcterms:created>
  <dcterms:modified xsi:type="dcterms:W3CDTF">2020-06-03T10:36:25Z</dcterms:modified>
</cp:coreProperties>
</file>