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3" i="1"/>
  <c r="P13"/>
  <c r="O13"/>
</calcChain>
</file>

<file path=xl/sharedStrings.xml><?xml version="1.0" encoding="utf-8"?>
<sst xmlns="http://schemas.openxmlformats.org/spreadsheetml/2006/main" count="84" uniqueCount="69">
  <si>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</si>
  <si>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</si>
  <si>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</si>
  <si>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</si>
  <si>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</si>
  <si>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</si>
  <si>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</si>
  <si>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</si>
  <si>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</si>
  <si>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</si>
  <si>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</si>
  <si>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</si>
  <si>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</si>
  <si>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</si>
  <si>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</si>
  <si>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</si>
  <si>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</si>
  <si>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</si>
  <si>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</si>
  <si>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</si>
  <si>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</si>
  <si>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</si>
  <si>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</si>
  <si>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</si>
  <si>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</si>
  <si>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</si>
  <si>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</si>
  <si>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</si>
  <si>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</si>
  <si>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</si>
  <si>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</si>
  <si>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</si>
  <si>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</si>
  <si>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</si>
  <si>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</si>
  <si>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</si>
  <si>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</si>
  <si>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</si>
  <si>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</si>
  <si>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</si>
  <si>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</si>
  <si>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</si>
  <si>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</si>
  <si>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</si>
  <si>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</si>
  <si>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</si>
  <si>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</si>
  <si>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</si>
  <si>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</si>
  <si>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</si>
  <si>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</si>
  <si>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</si>
  <si>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</si>
  <si>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</si>
  <si>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</si>
  <si>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</si>
  <si>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</si>
  <si>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</si>
  <si>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</si>
  <si>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</si>
  <si>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</si>
  <si>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«Согласовано»      "        " сентября 2020 г.</t>
  </si>
  <si>
    <t>МТРиО</t>
  </si>
  <si>
    <t>усл.ед.</t>
  </si>
  <si>
    <t>46.49.19.000</t>
  </si>
  <si>
    <t>шт.</t>
  </si>
  <si>
    <t>Председатель ЦЗО__________________ И.В. Семенов</t>
  </si>
  <si>
    <t>Приобретение и монтаж помпы для системы фильтрации воды в административном здании: г. Псков, ул. Старотекстильная, 32</t>
  </si>
  <si>
    <t>Приобретение орг.техники и офисной мебели для оснащения Кол-центра в административном здании: г. Псков, ул. Старотекстильная, 32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</si>
</sst>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1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Border="1" applyAlignment="1" applyProtection="1">
      <alignment horizontal="center" vertical="center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32" xfId="0" applyFont="1" applyFill="1" applyBorder="1" applyAlignment="1">
      <alignment horizontal="center" vertical="center" wrapText="1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143" borderId="32" xfId="0" applyFont="1" applyFill="1" applyBorder="1" applyAlignment="1" applyProtection="1">
      <alignment horizontal="center" vertical="center" wrapText="1"/>
      <protection locked="0"/>
    </xf>
    <xf numFmtId="0" fontId="140" fillId="143" borderId="32" xfId="0" applyFont="1" applyFill="1" applyBorder="1" applyAlignment="1" applyProtection="1">
      <alignment horizontal="center" vertical="center" wrapText="1"/>
      <protection locked="0"/>
    </xf>
    <xf numFmtId="14" fontId="138" fillId="0" borderId="32" xfId="0" applyNumberFormat="1" applyFont="1" applyFill="1" applyBorder="1" applyAlignment="1">
      <alignment horizontal="center" vertical="center" wrapText="1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3"/>
  <sheetViews>
    <sheetView tabSelected="1" topLeftCell="N7" zoomScale="40" zoomScaleNormal="40" zoomScaleSheetLayoutView="75" workbookViewId="0">
      <selection activeCell="AD11" sqref="AD11:AD12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61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66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43" t="s">
        <v>55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0" t="s">
        <v>6</v>
      </c>
      <c r="B7" s="50" t="s">
        <v>0</v>
      </c>
      <c r="C7" s="56" t="s">
        <v>2</v>
      </c>
      <c r="D7" s="57"/>
      <c r="E7" s="50" t="s">
        <v>8</v>
      </c>
      <c r="F7" s="50" t="s">
        <v>3</v>
      </c>
      <c r="G7" s="50" t="s">
        <v>4</v>
      </c>
      <c r="H7" s="50" t="s">
        <v>34</v>
      </c>
      <c r="I7" s="50" t="s">
        <v>35</v>
      </c>
      <c r="J7" s="50" t="s">
        <v>33</v>
      </c>
      <c r="K7" s="50" t="s">
        <v>30</v>
      </c>
      <c r="L7" s="50" t="s">
        <v>32</v>
      </c>
      <c r="M7" s="50" t="s">
        <v>10</v>
      </c>
      <c r="N7" s="50" t="s">
        <v>11</v>
      </c>
      <c r="O7" s="53" t="s">
        <v>29</v>
      </c>
      <c r="P7" s="53" t="s">
        <v>28</v>
      </c>
      <c r="Q7" s="59" t="s">
        <v>51</v>
      </c>
      <c r="R7" s="60"/>
      <c r="S7" s="60"/>
      <c r="T7" s="61"/>
      <c r="U7" s="50" t="s">
        <v>9</v>
      </c>
      <c r="V7" s="50" t="s">
        <v>17</v>
      </c>
      <c r="W7" s="50" t="s">
        <v>18</v>
      </c>
      <c r="X7" s="58" t="s">
        <v>47</v>
      </c>
      <c r="Y7" s="58" t="s">
        <v>48</v>
      </c>
      <c r="Z7" s="56" t="s">
        <v>31</v>
      </c>
      <c r="AA7" s="70"/>
      <c r="AB7" s="70"/>
      <c r="AC7" s="57"/>
      <c r="AD7" s="56" t="s">
        <v>7</v>
      </c>
      <c r="AE7" s="70"/>
      <c r="AF7" s="70"/>
      <c r="AG7" s="70"/>
      <c r="AH7" s="70"/>
      <c r="AI7" s="70"/>
      <c r="AJ7" s="70"/>
      <c r="AK7" s="70"/>
      <c r="AL7" s="70"/>
      <c r="AM7" s="57"/>
      <c r="AN7" s="50" t="s">
        <v>1</v>
      </c>
      <c r="AO7" s="50" t="s">
        <v>12</v>
      </c>
      <c r="AP7" s="67" t="s">
        <v>37</v>
      </c>
      <c r="AQ7" s="68"/>
      <c r="AR7" s="68"/>
      <c r="AS7" s="68"/>
      <c r="AT7" s="68"/>
      <c r="AU7" s="68"/>
      <c r="AV7" s="68"/>
      <c r="AW7" s="69"/>
      <c r="AX7" s="45" t="s">
        <v>46</v>
      </c>
    </row>
    <row r="8" spans="1:50" s="11" customFormat="1">
      <c r="A8" s="51"/>
      <c r="B8" s="51"/>
      <c r="C8" s="50" t="s">
        <v>15</v>
      </c>
      <c r="D8" s="50" t="s">
        <v>16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4"/>
      <c r="P8" s="54"/>
      <c r="Q8" s="62"/>
      <c r="R8" s="63"/>
      <c r="S8" s="63"/>
      <c r="T8" s="64"/>
      <c r="U8" s="51"/>
      <c r="V8" s="51"/>
      <c r="W8" s="51"/>
      <c r="X8" s="58"/>
      <c r="Y8" s="58"/>
      <c r="Z8" s="50" t="s">
        <v>36</v>
      </c>
      <c r="AA8" s="50" t="s">
        <v>19</v>
      </c>
      <c r="AB8" s="50" t="s">
        <v>13</v>
      </c>
      <c r="AC8" s="50" t="s">
        <v>14</v>
      </c>
      <c r="AD8" s="50" t="s">
        <v>20</v>
      </c>
      <c r="AE8" s="50" t="s">
        <v>21</v>
      </c>
      <c r="AF8" s="56" t="s">
        <v>22</v>
      </c>
      <c r="AG8" s="57"/>
      <c r="AH8" s="50" t="s">
        <v>23</v>
      </c>
      <c r="AI8" s="56" t="s">
        <v>24</v>
      </c>
      <c r="AJ8" s="57"/>
      <c r="AK8" s="53" t="s">
        <v>25</v>
      </c>
      <c r="AL8" s="50" t="s">
        <v>49</v>
      </c>
      <c r="AM8" s="65" t="s">
        <v>50</v>
      </c>
      <c r="AN8" s="51"/>
      <c r="AO8" s="51"/>
      <c r="AP8" s="45" t="s">
        <v>38</v>
      </c>
      <c r="AQ8" s="45" t="s">
        <v>39</v>
      </c>
      <c r="AR8" s="45" t="s">
        <v>40</v>
      </c>
      <c r="AS8" s="45" t="s">
        <v>41</v>
      </c>
      <c r="AT8" s="45" t="s">
        <v>42</v>
      </c>
      <c r="AU8" s="48" t="s">
        <v>44</v>
      </c>
      <c r="AV8" s="48" t="s">
        <v>45</v>
      </c>
      <c r="AW8" s="45" t="s">
        <v>43</v>
      </c>
      <c r="AX8" s="46"/>
    </row>
    <row r="9" spans="1:50" s="11" customFormat="1" ht="409.6" customHeight="1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5"/>
      <c r="Q9" s="12">
        <v>2020</v>
      </c>
      <c r="R9" s="12">
        <v>2021</v>
      </c>
      <c r="S9" s="12">
        <v>2022</v>
      </c>
      <c r="T9" s="12">
        <v>2023</v>
      </c>
      <c r="U9" s="52"/>
      <c r="V9" s="52"/>
      <c r="W9" s="52"/>
      <c r="X9" s="58"/>
      <c r="Y9" s="58"/>
      <c r="Z9" s="52"/>
      <c r="AA9" s="52"/>
      <c r="AB9" s="52"/>
      <c r="AC9" s="52"/>
      <c r="AD9" s="52"/>
      <c r="AE9" s="52"/>
      <c r="AF9" s="13" t="s">
        <v>26</v>
      </c>
      <c r="AG9" s="13" t="s">
        <v>5</v>
      </c>
      <c r="AH9" s="52"/>
      <c r="AI9" s="13" t="s">
        <v>27</v>
      </c>
      <c r="AJ9" s="13" t="s">
        <v>5</v>
      </c>
      <c r="AK9" s="55"/>
      <c r="AL9" s="52"/>
      <c r="AM9" s="66"/>
      <c r="AN9" s="52"/>
      <c r="AO9" s="52"/>
      <c r="AP9" s="47"/>
      <c r="AQ9" s="47"/>
      <c r="AR9" s="47"/>
      <c r="AS9" s="47"/>
      <c r="AT9" s="47"/>
      <c r="AU9" s="49"/>
      <c r="AV9" s="49"/>
      <c r="AW9" s="47"/>
      <c r="AX9" s="47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6" customFormat="1" ht="336">
      <c r="A11" s="1">
        <v>7</v>
      </c>
      <c r="B11" s="21">
        <v>143</v>
      </c>
      <c r="C11" s="1" t="s">
        <v>54</v>
      </c>
      <c r="D11" s="1"/>
      <c r="E11" s="34" t="s">
        <v>62</v>
      </c>
      <c r="F11" s="1">
        <v>1</v>
      </c>
      <c r="G11" s="35" t="s">
        <v>68</v>
      </c>
      <c r="H11" s="35">
        <v>46.49</v>
      </c>
      <c r="I11" s="39" t="s">
        <v>64</v>
      </c>
      <c r="J11" s="1">
        <v>1</v>
      </c>
      <c r="K11" s="1"/>
      <c r="L11" s="1" t="s">
        <v>52</v>
      </c>
      <c r="M11" s="1" t="s">
        <v>53</v>
      </c>
      <c r="N11" s="22" t="s">
        <v>56</v>
      </c>
      <c r="O11" s="36">
        <v>36.769449999999999</v>
      </c>
      <c r="P11" s="36">
        <v>44.123350000000002</v>
      </c>
      <c r="Q11" s="36">
        <v>44.123350000000002</v>
      </c>
      <c r="R11" s="17"/>
      <c r="S11" s="23"/>
      <c r="T11" s="23"/>
      <c r="U11" s="24" t="s">
        <v>57</v>
      </c>
      <c r="V11" s="1" t="s">
        <v>54</v>
      </c>
      <c r="W11" s="1" t="s">
        <v>58</v>
      </c>
      <c r="X11" s="25">
        <v>44104</v>
      </c>
      <c r="Y11" s="25">
        <v>44104</v>
      </c>
      <c r="Z11" s="26"/>
      <c r="AA11" s="15"/>
      <c r="AB11" s="27"/>
      <c r="AC11" s="27"/>
      <c r="AD11" s="35" t="s">
        <v>68</v>
      </c>
      <c r="AE11" s="28" t="s">
        <v>59</v>
      </c>
      <c r="AF11" s="33">
        <v>876</v>
      </c>
      <c r="AG11" s="33" t="s">
        <v>63</v>
      </c>
      <c r="AH11" s="32">
        <v>6</v>
      </c>
      <c r="AI11" s="29">
        <v>58401000000</v>
      </c>
      <c r="AJ11" s="1" t="s">
        <v>60</v>
      </c>
      <c r="AK11" s="25">
        <v>44134</v>
      </c>
      <c r="AL11" s="25">
        <v>44134</v>
      </c>
      <c r="AM11" s="25">
        <v>44134</v>
      </c>
      <c r="AN11" s="1">
        <v>2020</v>
      </c>
      <c r="AO11" s="1"/>
      <c r="AP11" s="1"/>
      <c r="AQ11" s="1"/>
      <c r="AR11" s="1"/>
      <c r="AS11" s="14"/>
      <c r="AT11" s="30"/>
      <c r="AU11" s="31"/>
      <c r="AV11" s="1"/>
      <c r="AW11" s="1"/>
      <c r="AX11" s="1"/>
    </row>
    <row r="12" spans="1:50" s="16" customFormat="1" ht="336">
      <c r="A12" s="1">
        <v>7</v>
      </c>
      <c r="B12" s="21">
        <v>144</v>
      </c>
      <c r="C12" s="1" t="s">
        <v>54</v>
      </c>
      <c r="D12" s="1"/>
      <c r="E12" s="34" t="s">
        <v>62</v>
      </c>
      <c r="F12" s="1">
        <v>1</v>
      </c>
      <c r="G12" s="35" t="s">
        <v>67</v>
      </c>
      <c r="H12" s="35">
        <v>46.49</v>
      </c>
      <c r="I12" s="39" t="s">
        <v>64</v>
      </c>
      <c r="J12" s="37">
        <v>1</v>
      </c>
      <c r="K12" s="37"/>
      <c r="L12" s="37" t="s">
        <v>52</v>
      </c>
      <c r="M12" s="37" t="s">
        <v>53</v>
      </c>
      <c r="N12" s="38" t="s">
        <v>56</v>
      </c>
      <c r="O12" s="36">
        <v>5.3</v>
      </c>
      <c r="P12" s="36">
        <v>5.3</v>
      </c>
      <c r="Q12" s="36">
        <v>5.3</v>
      </c>
      <c r="R12" s="36"/>
      <c r="S12" s="23"/>
      <c r="T12" s="23"/>
      <c r="U12" s="24" t="s">
        <v>57</v>
      </c>
      <c r="V12" s="1" t="s">
        <v>54</v>
      </c>
      <c r="W12" s="1" t="s">
        <v>58</v>
      </c>
      <c r="X12" s="25">
        <v>44104</v>
      </c>
      <c r="Y12" s="25">
        <v>44104</v>
      </c>
      <c r="Z12" s="26"/>
      <c r="AA12" s="15"/>
      <c r="AB12" s="27"/>
      <c r="AC12" s="27"/>
      <c r="AD12" s="35" t="s">
        <v>67</v>
      </c>
      <c r="AE12" s="28" t="s">
        <v>59</v>
      </c>
      <c r="AF12" s="1">
        <v>796</v>
      </c>
      <c r="AG12" s="1" t="s">
        <v>65</v>
      </c>
      <c r="AH12" s="1">
        <v>3</v>
      </c>
      <c r="AI12" s="29">
        <v>58401000000</v>
      </c>
      <c r="AJ12" s="1" t="s">
        <v>60</v>
      </c>
      <c r="AK12" s="25">
        <v>44134</v>
      </c>
      <c r="AL12" s="25">
        <v>44134</v>
      </c>
      <c r="AM12" s="25">
        <v>44134</v>
      </c>
      <c r="AN12" s="1">
        <v>2020</v>
      </c>
      <c r="AO12" s="1"/>
      <c r="AP12" s="1"/>
      <c r="AQ12" s="1"/>
      <c r="AR12" s="1"/>
      <c r="AS12" s="14"/>
      <c r="AT12" s="30"/>
      <c r="AU12" s="31"/>
      <c r="AV12" s="1"/>
      <c r="AW12" s="1"/>
      <c r="AX12" s="1"/>
    </row>
    <row r="13" spans="1:50" s="16" customForma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/>
      <c r="O13" s="17">
        <f>SUM(O11:O12)</f>
        <v>42.069449999999996</v>
      </c>
      <c r="P13" s="17">
        <f t="shared" ref="P13:Q13" si="0">SUM(P11:P12)</f>
        <v>49.423349999999999</v>
      </c>
      <c r="Q13" s="17">
        <f t="shared" si="0"/>
        <v>49.423349999999999</v>
      </c>
      <c r="R13" s="2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9"/>
    </row>
  </sheetData>
  <sheetProtection formatCells="0" formatColumns="0" formatRows="0" insertRows="0" deleteRows="0" sort="0" autoFilter="0"/>
  <autoFilter ref="A10:AX10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X7:X9"/>
    <mergeCell ref="Q7:T8"/>
    <mergeCell ref="V7:V9"/>
    <mergeCell ref="U7:U9"/>
    <mergeCell ref="Y7:Y9"/>
    <mergeCell ref="W7:W9"/>
    <mergeCell ref="N7:N9"/>
    <mergeCell ref="A7:A9"/>
    <mergeCell ref="D8:D9"/>
    <mergeCell ref="B7:B9"/>
    <mergeCell ref="C7:D7"/>
    <mergeCell ref="C8:C9"/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</mergeCells>
  <conditionalFormatting sqref="J11:J12">
    <cfRule type="expression" dxfId="11" priority="165">
      <formula>J11=IFERROR(VLOOKUP(I11,#REF!,1,FALSE),"2_Только субъекты МСП")</formula>
    </cfRule>
    <cfRule type="expression" dxfId="10" priority="166">
      <formula>J11&lt;&gt;IF(I11=VLOOKUP(I11,#REF!,1,FALSE),"2_Только субъекты МСП")</formula>
    </cfRule>
  </conditionalFormatting>
  <conditionalFormatting sqref="J11:J12">
    <cfRule type="expression" dxfId="9" priority="19">
      <formula>J11=IFERROR(VLOOKUP(I11,#REF!,1,FALSE),"2_Только субъекты МСП")</formula>
    </cfRule>
    <cfRule type="expression" dxfId="8" priority="20">
      <formula>J11&lt;&gt;IF(I11=VLOOKUP(I11,#REF!,1,FALSE),"2_Только субъекты МСП")</formula>
    </cfRule>
  </conditionalFormatting>
  <conditionalFormatting sqref="J11:J12">
    <cfRule type="expression" dxfId="7" priority="11">
      <formula>J11=IFERROR(VLOOKUP(I11,#REF!,1,FALSE),"2_Только субъекты МСП")</formula>
    </cfRule>
    <cfRule type="expression" dxfId="6" priority="12">
      <formula>J11&lt;&gt;IF(I11=VLOOKUP(I11,#REF!,1,FALSE),"2_Только субъекты МСП")</formula>
    </cfRule>
  </conditionalFormatting>
  <conditionalFormatting sqref="J11:J12">
    <cfRule type="expression" dxfId="5" priority="9">
      <formula>J11=IFERROR(VLOOKUP(I11,#REF!,1,FALSE),"2_Только субъекты МСП")</formula>
    </cfRule>
    <cfRule type="expression" dxfId="4" priority="10">
      <formula>J11&lt;&gt;IF(I11=VLOOKUP(I11,#REF!,1,FALSE),"2_Только субъекты МСП")</formula>
    </cfRule>
  </conditionalFormatting>
  <conditionalFormatting sqref="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2020-09-30T10:57:20Z</cp:lastPrinted>
  <dcterms:created xsi:type="dcterms:W3CDTF">2011-11-18T07:59:33Z</dcterms:created>
  <dcterms:modified xsi:type="dcterms:W3CDTF">2020-09-30T11:06:48Z</dcterms:modified>
</cp:coreProperties>
</file>