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закупки_текущий'!$A$11:$AX$23</definedName>
    <definedName name="Z_08C2E202_12A3_47D3_9FFB_98CA1BF6DED4_.wvu.FilterData" localSheetId="0" hidden="1">'План закупки_текущий'!$A$11:$AX$11</definedName>
    <definedName name="Z_66814CD0_EAFA_400C_B596_536FF5EFFA38_.wvu.FilterData" localSheetId="0" hidden="1">'План закупки_текущий'!$A$11:$AX$11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закупки_текущий'!$A$11:$AX$11</definedName>
    <definedName name="Z_6D183BEC_C2CD_41F1_9C7E_530180CF74BE_.wvu.PrintArea" localSheetId="0" hidden="1">'План закупки_текущий'!$A$7:$AX$11</definedName>
    <definedName name="Z_8D365262_9604_4051_BE40_31812A008633_.wvu.FilterData" localSheetId="0" hidden="1">'План закупки_текущий'!$A$11:$AX$11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закупки_текущий'!$A$11:$AX$11</definedName>
    <definedName name="Z_91CCA552_4FF9_4F8A_918F_E90526B3286D_.wvu.PrintArea" localSheetId="0" hidden="1">'План закупки_текущий'!$A$7:$AX$11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закупки_текущий'!$A$11:$AX$11</definedName>
    <definedName name="Z_AF533CF8_BCBD_4BCE_89DB_18D6C13C2DDE_.wvu.PrintArea" localSheetId="0" hidden="1">'План закупки_текущий'!$A$7:$AX$11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23" i="1"/>
  <c r="O23"/>
  <c r="Q23"/>
</calcChain>
</file>

<file path=xl/sharedStrings.xml><?xml version="1.0" encoding="utf-8"?>
<sst xmlns="http://schemas.openxmlformats.org/spreadsheetml/2006/main" count="206" uniqueCount="85">
  <si>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</si>
  <si>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</si>
  <si>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</si>
  <si>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</si>
  <si>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</si>
  <si>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</si>
  <si>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</si>
  <si>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</si>
  <si>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</si>
  <si>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</si>
  <si>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</si>
  <si>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</si>
  <si>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</si>
  <si>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</si>
  <si>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</si>
  <si>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</si>
  <si>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</si>
  <si>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</si>
  <si>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</si>
  <si>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</si>
  <si>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</si>
  <si>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</si>
  <si>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</si>
  <si>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</si>
  <si>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</si>
  <si>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</si>
  <si>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</si>
  <si>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</si>
  <si>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</si>
  <si>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</si>
  <si>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</si>
  <si>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</si>
  <si>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</si>
  <si>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</si>
  <si>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</si>
  <si>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</si>
  <si>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</si>
  <si>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</si>
  <si>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</si>
  <si>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</si>
  <si>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</si>
  <si>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</si>
  <si>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</si>
  <si>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</si>
  <si>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</si>
  <si>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</si>
  <si>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</si>
  <si>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</si>
  <si>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</si>
  <si>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</si>
  <si>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</si>
  <si>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</si>
  <si>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</si>
  <si>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</si>
  <si>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</si>
  <si>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</si>
  <si>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</si>
  <si>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</si>
  <si>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</si>
  <si>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>усл.ед.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</si>
  <si>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</si>
  <si>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Псковская область, г. Псков</t>
  </si>
  <si>
    <t>МТРиО</t>
  </si>
  <si>
    <t xml:space="preserve">Корректировка Плана закупки АО "Псковэнергоагент" на 2021 год.  </t>
  </si>
  <si>
    <t>46.90.10</t>
  </si>
  <si>
    <t>Услуги</t>
  </si>
  <si>
    <t>«Согласовано»      "        " марта 2021 г.</t>
  </si>
  <si>
    <t>Перезарядка огнетушителей</t>
  </si>
  <si>
    <t xml:space="preserve">Приобретение знаков безопасности, ламп люминисцентных, элементов питания </t>
  </si>
  <si>
    <t>Услуги по замене обшивки дивана</t>
  </si>
  <si>
    <t>шт.</t>
  </si>
  <si>
    <t>Обучение по программе "Переподготовка контролеров ответственных за техническое состояние автотранспортных средств"</t>
  </si>
  <si>
    <t>чел.</t>
  </si>
  <si>
    <t>Обучение по программе "Охрана труда для специалистов и руководителей организаций"</t>
  </si>
  <si>
    <t>Обучение по программе "Пожарно-технический минимум для руководителей и ответственных за пожарную безопасность пожароопасных производств"</t>
  </si>
  <si>
    <t>Обучение по программе "Обеспечение экологической безопасности при работах в области обращения с отходами 1-4 классов опасности"</t>
  </si>
  <si>
    <t>Обучение по программе "Внеочередная проверка знаний и обучение требованиям охраны труда"</t>
  </si>
  <si>
    <t>Наличие лицензии  на осуществление образовательной  деятельности</t>
  </si>
  <si>
    <t>63.11.1</t>
  </si>
  <si>
    <t>Приобретение GSM-модемов, преобразователей интерфейсов, зарядных устройств и USB-кабелей для подключения</t>
  </si>
  <si>
    <t>Приобретение лицензии на право использования Visio Standart 2019</t>
  </si>
  <si>
    <t>26.30.23.000</t>
  </si>
  <si>
    <t>58.29.50</t>
  </si>
  <si>
    <t>ИТ</t>
  </si>
  <si>
    <t>Доступ к Базе данных с возможностью просмотра контактной информации соискателя и публикациями вакансий на онлайн-рекрутинг платформе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</si>
</sst>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0" applyNumberFormat="1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" xfId="0" applyFont="1" applyFill="1" applyBorder="1" applyAlignment="1" applyProtection="1">
      <alignment horizontal="center" vertical="center" wrapText="1"/>
      <protection locked="0"/>
    </xf>
    <xf numFmtId="196" fontId="136" fillId="0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138" fillId="0" borderId="48" xfId="0" applyFont="1" applyFill="1" applyBorder="1" applyAlignment="1">
      <alignment horizontal="center" vertical="center" wrapText="1"/>
    </xf>
    <xf numFmtId="0" fontId="139" fillId="0" borderId="31" xfId="0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42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1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2:AX23"/>
  <sheetViews>
    <sheetView tabSelected="1" topLeftCell="G1" zoomScale="30" zoomScaleNormal="30" zoomScaleSheetLayoutView="75" workbookViewId="0">
      <selection activeCell="AD20" sqref="AD20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20.33203125" style="5" customWidth="1"/>
    <col min="10" max="10" width="18.33203125" style="5" customWidth="1"/>
    <col min="11" max="11" width="21" style="5" customWidth="1"/>
    <col min="12" max="12" width="18" style="5" customWidth="1"/>
    <col min="13" max="13" width="18.88671875" style="5" customWidth="1"/>
    <col min="14" max="14" width="29.33203125" style="5" customWidth="1"/>
    <col min="15" max="15" width="33.6640625" style="11" customWidth="1"/>
    <col min="16" max="16" width="32.44140625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8.88671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33.109375" style="5" bestFit="1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2" spans="1:50" s="2" customFormat="1" ht="36.6">
      <c r="A2" s="2" t="s">
        <v>66</v>
      </c>
      <c r="G2" s="7"/>
      <c r="I2" s="8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A4" s="2" t="s">
        <v>57</v>
      </c>
      <c r="G4" s="7"/>
      <c r="O4" s="7"/>
      <c r="P4" s="7"/>
      <c r="Q4" s="7"/>
      <c r="X4" s="7"/>
      <c r="Y4" s="7"/>
      <c r="AA4" s="7"/>
      <c r="AB4" s="7"/>
      <c r="AC4" s="7"/>
    </row>
    <row r="5" spans="1:50" s="2" customFormat="1" ht="36.6">
      <c r="G5" s="7"/>
      <c r="O5" s="7"/>
      <c r="P5" s="7"/>
      <c r="Q5" s="7"/>
      <c r="X5" s="7"/>
      <c r="Y5" s="7"/>
      <c r="AA5" s="7"/>
      <c r="AB5" s="7"/>
      <c r="AC5" s="7"/>
    </row>
    <row r="6" spans="1:50" s="10" customFormat="1" ht="36.6">
      <c r="A6" s="53" t="s">
        <v>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6"/>
      <c r="AA6" s="9"/>
      <c r="AB6" s="9"/>
      <c r="AC6" s="9"/>
      <c r="AD6" s="6"/>
    </row>
    <row r="7" spans="1:50" s="3" customFormat="1">
      <c r="G7" s="7"/>
      <c r="O7" s="7"/>
      <c r="P7" s="7"/>
      <c r="Q7" s="7"/>
      <c r="X7" s="7"/>
      <c r="Y7" s="7"/>
      <c r="AA7" s="7"/>
      <c r="AB7" s="7"/>
      <c r="AC7" s="7"/>
    </row>
    <row r="8" spans="1:50" s="11" customFormat="1" ht="30" customHeight="1">
      <c r="A8" s="60" t="s">
        <v>6</v>
      </c>
      <c r="B8" s="60" t="s">
        <v>0</v>
      </c>
      <c r="C8" s="66" t="s">
        <v>2</v>
      </c>
      <c r="D8" s="67"/>
      <c r="E8" s="60" t="s">
        <v>8</v>
      </c>
      <c r="F8" s="60" t="s">
        <v>3</v>
      </c>
      <c r="G8" s="60" t="s">
        <v>4</v>
      </c>
      <c r="H8" s="60" t="s">
        <v>34</v>
      </c>
      <c r="I8" s="60" t="s">
        <v>35</v>
      </c>
      <c r="J8" s="60" t="s">
        <v>33</v>
      </c>
      <c r="K8" s="60" t="s">
        <v>30</v>
      </c>
      <c r="L8" s="60" t="s">
        <v>32</v>
      </c>
      <c r="M8" s="60" t="s">
        <v>10</v>
      </c>
      <c r="N8" s="60" t="s">
        <v>11</v>
      </c>
      <c r="O8" s="63" t="s">
        <v>29</v>
      </c>
      <c r="P8" s="63" t="s">
        <v>28</v>
      </c>
      <c r="Q8" s="69" t="s">
        <v>51</v>
      </c>
      <c r="R8" s="70"/>
      <c r="S8" s="70"/>
      <c r="T8" s="71"/>
      <c r="U8" s="60" t="s">
        <v>9</v>
      </c>
      <c r="V8" s="60" t="s">
        <v>17</v>
      </c>
      <c r="W8" s="60" t="s">
        <v>18</v>
      </c>
      <c r="X8" s="68" t="s">
        <v>47</v>
      </c>
      <c r="Y8" s="68" t="s">
        <v>48</v>
      </c>
      <c r="Z8" s="66" t="s">
        <v>31</v>
      </c>
      <c r="AA8" s="80"/>
      <c r="AB8" s="80"/>
      <c r="AC8" s="67"/>
      <c r="AD8" s="66" t="s">
        <v>7</v>
      </c>
      <c r="AE8" s="80"/>
      <c r="AF8" s="80"/>
      <c r="AG8" s="80"/>
      <c r="AH8" s="80"/>
      <c r="AI8" s="80"/>
      <c r="AJ8" s="80"/>
      <c r="AK8" s="80"/>
      <c r="AL8" s="80"/>
      <c r="AM8" s="67"/>
      <c r="AN8" s="60" t="s">
        <v>1</v>
      </c>
      <c r="AO8" s="60" t="s">
        <v>12</v>
      </c>
      <c r="AP8" s="77" t="s">
        <v>37</v>
      </c>
      <c r="AQ8" s="78"/>
      <c r="AR8" s="78"/>
      <c r="AS8" s="78"/>
      <c r="AT8" s="78"/>
      <c r="AU8" s="78"/>
      <c r="AV8" s="78"/>
      <c r="AW8" s="79"/>
      <c r="AX8" s="55" t="s">
        <v>46</v>
      </c>
    </row>
    <row r="9" spans="1:50" s="11" customFormat="1">
      <c r="A9" s="61"/>
      <c r="B9" s="61"/>
      <c r="C9" s="60" t="s">
        <v>15</v>
      </c>
      <c r="D9" s="60" t="s">
        <v>16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4"/>
      <c r="P9" s="64"/>
      <c r="Q9" s="72"/>
      <c r="R9" s="73"/>
      <c r="S9" s="73"/>
      <c r="T9" s="74"/>
      <c r="U9" s="61"/>
      <c r="V9" s="61"/>
      <c r="W9" s="61"/>
      <c r="X9" s="68"/>
      <c r="Y9" s="68"/>
      <c r="Z9" s="60" t="s">
        <v>36</v>
      </c>
      <c r="AA9" s="60" t="s">
        <v>19</v>
      </c>
      <c r="AB9" s="60" t="s">
        <v>13</v>
      </c>
      <c r="AC9" s="60" t="s">
        <v>14</v>
      </c>
      <c r="AD9" s="60" t="s">
        <v>20</v>
      </c>
      <c r="AE9" s="60" t="s">
        <v>21</v>
      </c>
      <c r="AF9" s="66" t="s">
        <v>22</v>
      </c>
      <c r="AG9" s="67"/>
      <c r="AH9" s="60" t="s">
        <v>23</v>
      </c>
      <c r="AI9" s="66" t="s">
        <v>24</v>
      </c>
      <c r="AJ9" s="67"/>
      <c r="AK9" s="63" t="s">
        <v>25</v>
      </c>
      <c r="AL9" s="60" t="s">
        <v>49</v>
      </c>
      <c r="AM9" s="75" t="s">
        <v>50</v>
      </c>
      <c r="AN9" s="61"/>
      <c r="AO9" s="61"/>
      <c r="AP9" s="55" t="s">
        <v>38</v>
      </c>
      <c r="AQ9" s="55" t="s">
        <v>39</v>
      </c>
      <c r="AR9" s="55" t="s">
        <v>40</v>
      </c>
      <c r="AS9" s="55" t="s">
        <v>41</v>
      </c>
      <c r="AT9" s="55" t="s">
        <v>42</v>
      </c>
      <c r="AU9" s="58" t="s">
        <v>44</v>
      </c>
      <c r="AV9" s="58" t="s">
        <v>45</v>
      </c>
      <c r="AW9" s="55" t="s">
        <v>43</v>
      </c>
      <c r="AX9" s="56"/>
    </row>
    <row r="10" spans="1:50" s="11" customFormat="1" ht="409.6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5"/>
      <c r="P10" s="65"/>
      <c r="Q10" s="12">
        <v>2021</v>
      </c>
      <c r="R10" s="12">
        <v>2022</v>
      </c>
      <c r="S10" s="12">
        <v>2023</v>
      </c>
      <c r="T10" s="12">
        <v>2024</v>
      </c>
      <c r="U10" s="62"/>
      <c r="V10" s="62"/>
      <c r="W10" s="62"/>
      <c r="X10" s="68"/>
      <c r="Y10" s="68"/>
      <c r="Z10" s="62"/>
      <c r="AA10" s="62"/>
      <c r="AB10" s="62"/>
      <c r="AC10" s="62"/>
      <c r="AD10" s="62"/>
      <c r="AE10" s="62"/>
      <c r="AF10" s="13" t="s">
        <v>26</v>
      </c>
      <c r="AG10" s="13" t="s">
        <v>5</v>
      </c>
      <c r="AH10" s="62"/>
      <c r="AI10" s="13" t="s">
        <v>27</v>
      </c>
      <c r="AJ10" s="13" t="s">
        <v>5</v>
      </c>
      <c r="AK10" s="65"/>
      <c r="AL10" s="62"/>
      <c r="AM10" s="76"/>
      <c r="AN10" s="62"/>
      <c r="AO10" s="62"/>
      <c r="AP10" s="57"/>
      <c r="AQ10" s="57"/>
      <c r="AR10" s="57"/>
      <c r="AS10" s="57"/>
      <c r="AT10" s="57"/>
      <c r="AU10" s="59"/>
      <c r="AV10" s="59"/>
      <c r="AW10" s="57"/>
      <c r="AX10" s="57"/>
    </row>
    <row r="11" spans="1:50" s="11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  <c r="AL11" s="4">
        <v>38</v>
      </c>
      <c r="AM11" s="4">
        <v>39</v>
      </c>
      <c r="AN11" s="4">
        <v>40</v>
      </c>
      <c r="AO11" s="4">
        <v>41</v>
      </c>
      <c r="AP11" s="4">
        <v>42</v>
      </c>
      <c r="AQ11" s="4">
        <v>43</v>
      </c>
      <c r="AR11" s="4">
        <v>44</v>
      </c>
      <c r="AS11" s="4">
        <v>45</v>
      </c>
      <c r="AT11" s="4">
        <v>46</v>
      </c>
      <c r="AU11" s="4">
        <v>47</v>
      </c>
      <c r="AV11" s="4">
        <v>48</v>
      </c>
      <c r="AW11" s="4">
        <v>49</v>
      </c>
      <c r="AX11" s="4">
        <v>50</v>
      </c>
    </row>
    <row r="12" spans="1:50" s="26" customFormat="1" ht="383.4" customHeight="1">
      <c r="A12" s="21">
        <v>7</v>
      </c>
      <c r="B12" s="30">
        <v>62</v>
      </c>
      <c r="C12" s="21" t="s">
        <v>54</v>
      </c>
      <c r="D12" s="21"/>
      <c r="E12" s="14" t="s">
        <v>62</v>
      </c>
      <c r="F12" s="21">
        <v>1</v>
      </c>
      <c r="G12" s="32" t="s">
        <v>68</v>
      </c>
      <c r="H12" s="33">
        <v>46.9</v>
      </c>
      <c r="I12" s="33" t="s">
        <v>64</v>
      </c>
      <c r="J12" s="21">
        <v>1</v>
      </c>
      <c r="K12" s="21"/>
      <c r="L12" s="21" t="s">
        <v>52</v>
      </c>
      <c r="M12" s="14" t="s">
        <v>53</v>
      </c>
      <c r="N12" s="28" t="s">
        <v>60</v>
      </c>
      <c r="O12" s="20">
        <v>9.3060600000000004</v>
      </c>
      <c r="P12" s="20">
        <v>11.16728</v>
      </c>
      <c r="Q12" s="20">
        <v>11.16728</v>
      </c>
      <c r="R12" s="27"/>
      <c r="S12" s="23"/>
      <c r="T12" s="23"/>
      <c r="U12" s="21" t="s">
        <v>55</v>
      </c>
      <c r="V12" s="21" t="s">
        <v>54</v>
      </c>
      <c r="W12" s="21" t="s">
        <v>56</v>
      </c>
      <c r="X12" s="24">
        <v>44286</v>
      </c>
      <c r="Y12" s="24">
        <v>44286</v>
      </c>
      <c r="Z12" s="21"/>
      <c r="AA12" s="21"/>
      <c r="AB12" s="21"/>
      <c r="AC12" s="21"/>
      <c r="AD12" s="32" t="s">
        <v>68</v>
      </c>
      <c r="AE12" s="22" t="s">
        <v>58</v>
      </c>
      <c r="AF12" s="1">
        <v>876</v>
      </c>
      <c r="AG12" s="1" t="s">
        <v>59</v>
      </c>
      <c r="AH12" s="1">
        <v>7</v>
      </c>
      <c r="AI12" s="25">
        <v>58401000000</v>
      </c>
      <c r="AJ12" s="31" t="s">
        <v>61</v>
      </c>
      <c r="AK12" s="24">
        <v>44286</v>
      </c>
      <c r="AL12" s="24">
        <v>44286</v>
      </c>
      <c r="AM12" s="24">
        <v>44286</v>
      </c>
      <c r="AN12" s="1">
        <v>2021</v>
      </c>
      <c r="AO12" s="21"/>
      <c r="AP12" s="1"/>
      <c r="AQ12" s="1"/>
      <c r="AR12" s="1"/>
      <c r="AS12" s="1"/>
      <c r="AT12" s="1"/>
      <c r="AU12" s="19"/>
      <c r="AV12" s="1"/>
      <c r="AW12" s="1"/>
      <c r="AX12" s="21"/>
    </row>
    <row r="13" spans="1:50" s="26" customFormat="1" ht="409.6" customHeight="1">
      <c r="A13" s="21">
        <v>7</v>
      </c>
      <c r="B13" s="30">
        <v>63</v>
      </c>
      <c r="C13" s="21" t="s">
        <v>54</v>
      </c>
      <c r="D13" s="21"/>
      <c r="E13" s="14" t="s">
        <v>65</v>
      </c>
      <c r="F13" s="21">
        <v>1</v>
      </c>
      <c r="G13" s="32" t="s">
        <v>69</v>
      </c>
      <c r="H13" s="33">
        <v>46.9</v>
      </c>
      <c r="I13" s="33" t="s">
        <v>64</v>
      </c>
      <c r="J13" s="21">
        <v>1</v>
      </c>
      <c r="K13" s="21"/>
      <c r="L13" s="21" t="s">
        <v>52</v>
      </c>
      <c r="M13" s="14" t="s">
        <v>53</v>
      </c>
      <c r="N13" s="28" t="s">
        <v>60</v>
      </c>
      <c r="O13" s="20">
        <v>11</v>
      </c>
      <c r="P13" s="20">
        <v>13.2</v>
      </c>
      <c r="Q13" s="20">
        <v>13.2</v>
      </c>
      <c r="R13" s="27"/>
      <c r="S13" s="23"/>
      <c r="T13" s="23"/>
      <c r="U13" s="21" t="s">
        <v>55</v>
      </c>
      <c r="V13" s="21" t="s">
        <v>54</v>
      </c>
      <c r="W13" s="21" t="s">
        <v>56</v>
      </c>
      <c r="X13" s="24">
        <v>44286</v>
      </c>
      <c r="Y13" s="24">
        <v>44286</v>
      </c>
      <c r="Z13" s="21"/>
      <c r="AA13" s="21"/>
      <c r="AB13" s="21"/>
      <c r="AC13" s="21"/>
      <c r="AD13" s="32" t="s">
        <v>69</v>
      </c>
      <c r="AE13" s="22" t="s">
        <v>58</v>
      </c>
      <c r="AF13" s="1">
        <v>796</v>
      </c>
      <c r="AG13" s="1" t="s">
        <v>70</v>
      </c>
      <c r="AH13" s="1">
        <v>1</v>
      </c>
      <c r="AI13" s="25">
        <v>58401000000</v>
      </c>
      <c r="AJ13" s="31" t="s">
        <v>61</v>
      </c>
      <c r="AK13" s="24">
        <v>44286</v>
      </c>
      <c r="AL13" s="24">
        <v>44286</v>
      </c>
      <c r="AM13" s="36">
        <v>44286</v>
      </c>
      <c r="AN13" s="1">
        <v>2021</v>
      </c>
      <c r="AO13" s="21"/>
      <c r="AP13" s="1"/>
      <c r="AQ13" s="1"/>
      <c r="AR13" s="1"/>
      <c r="AS13" s="1"/>
      <c r="AT13" s="1"/>
      <c r="AU13" s="19"/>
      <c r="AV13" s="1"/>
      <c r="AW13" s="1"/>
      <c r="AX13" s="21"/>
    </row>
    <row r="14" spans="1:50" s="26" customFormat="1" ht="409.6" customHeight="1">
      <c r="A14" s="21">
        <v>7</v>
      </c>
      <c r="B14" s="30">
        <v>64</v>
      </c>
      <c r="C14" s="21" t="s">
        <v>54</v>
      </c>
      <c r="D14" s="21"/>
      <c r="E14" s="14" t="s">
        <v>65</v>
      </c>
      <c r="F14" s="21">
        <v>1</v>
      </c>
      <c r="G14" s="32" t="s">
        <v>67</v>
      </c>
      <c r="H14" s="33">
        <v>46.9</v>
      </c>
      <c r="I14" s="33" t="s">
        <v>64</v>
      </c>
      <c r="J14" s="21">
        <v>1</v>
      </c>
      <c r="K14" s="21"/>
      <c r="L14" s="21" t="s">
        <v>52</v>
      </c>
      <c r="M14" s="14" t="s">
        <v>53</v>
      </c>
      <c r="N14" s="28" t="s">
        <v>60</v>
      </c>
      <c r="O14" s="20">
        <v>30</v>
      </c>
      <c r="P14" s="20">
        <v>36</v>
      </c>
      <c r="Q14" s="20">
        <v>36</v>
      </c>
      <c r="R14" s="27"/>
      <c r="S14" s="23"/>
      <c r="T14" s="23"/>
      <c r="U14" s="21" t="s">
        <v>55</v>
      </c>
      <c r="V14" s="21" t="s">
        <v>54</v>
      </c>
      <c r="W14" s="21" t="s">
        <v>56</v>
      </c>
      <c r="X14" s="24">
        <v>44286</v>
      </c>
      <c r="Y14" s="24">
        <v>44286</v>
      </c>
      <c r="Z14" s="21"/>
      <c r="AA14" s="21"/>
      <c r="AB14" s="21"/>
      <c r="AC14" s="21"/>
      <c r="AD14" s="32" t="s">
        <v>67</v>
      </c>
      <c r="AE14" s="22" t="s">
        <v>58</v>
      </c>
      <c r="AF14" s="1">
        <v>876</v>
      </c>
      <c r="AG14" s="1" t="s">
        <v>59</v>
      </c>
      <c r="AH14" s="1">
        <v>5</v>
      </c>
      <c r="AI14" s="25">
        <v>58401000000</v>
      </c>
      <c r="AJ14" s="31" t="s">
        <v>61</v>
      </c>
      <c r="AK14" s="24">
        <v>44286</v>
      </c>
      <c r="AL14" s="24">
        <v>44286</v>
      </c>
      <c r="AM14" s="24">
        <v>44561</v>
      </c>
      <c r="AN14" s="1">
        <v>2021</v>
      </c>
      <c r="AO14" s="21"/>
      <c r="AP14" s="1"/>
      <c r="AQ14" s="1"/>
      <c r="AR14" s="1"/>
      <c r="AS14" s="1"/>
      <c r="AT14" s="1"/>
      <c r="AU14" s="19"/>
      <c r="AV14" s="1"/>
      <c r="AW14" s="1"/>
      <c r="AX14" s="21"/>
    </row>
    <row r="15" spans="1:50" s="26" customFormat="1" ht="324">
      <c r="A15" s="21">
        <v>7</v>
      </c>
      <c r="B15" s="30">
        <v>65</v>
      </c>
      <c r="C15" s="21" t="s">
        <v>54</v>
      </c>
      <c r="D15" s="21"/>
      <c r="E15" s="14" t="s">
        <v>65</v>
      </c>
      <c r="F15" s="21">
        <v>1</v>
      </c>
      <c r="G15" s="34" t="s">
        <v>71</v>
      </c>
      <c r="H15" s="37">
        <v>85.1</v>
      </c>
      <c r="I15" s="37">
        <v>85.1</v>
      </c>
      <c r="J15" s="21">
        <v>1</v>
      </c>
      <c r="K15" s="21"/>
      <c r="L15" s="21" t="s">
        <v>52</v>
      </c>
      <c r="M15" s="14" t="s">
        <v>53</v>
      </c>
      <c r="N15" s="28" t="s">
        <v>60</v>
      </c>
      <c r="O15" s="38">
        <v>70</v>
      </c>
      <c r="P15" s="38">
        <v>70</v>
      </c>
      <c r="Q15" s="38">
        <v>70</v>
      </c>
      <c r="R15" s="27"/>
      <c r="S15" s="23"/>
      <c r="T15" s="23"/>
      <c r="U15" s="21" t="s">
        <v>55</v>
      </c>
      <c r="V15" s="21" t="s">
        <v>54</v>
      </c>
      <c r="W15" s="21" t="s">
        <v>56</v>
      </c>
      <c r="X15" s="24">
        <v>44286</v>
      </c>
      <c r="Y15" s="24">
        <v>44286</v>
      </c>
      <c r="Z15" s="21"/>
      <c r="AA15" s="21"/>
      <c r="AB15" s="21"/>
      <c r="AC15" s="21"/>
      <c r="AD15" s="34" t="s">
        <v>71</v>
      </c>
      <c r="AE15" s="39" t="s">
        <v>77</v>
      </c>
      <c r="AF15" s="40">
        <v>792</v>
      </c>
      <c r="AG15" s="40" t="s">
        <v>72</v>
      </c>
      <c r="AH15" s="29">
        <v>14</v>
      </c>
      <c r="AI15" s="25">
        <v>58401000000</v>
      </c>
      <c r="AJ15" s="31" t="s">
        <v>61</v>
      </c>
      <c r="AK15" s="24">
        <v>44286</v>
      </c>
      <c r="AL15" s="24">
        <v>44286</v>
      </c>
      <c r="AM15" s="24">
        <v>44561</v>
      </c>
      <c r="AN15" s="1">
        <v>2021</v>
      </c>
      <c r="AO15" s="21"/>
      <c r="AP15" s="1"/>
      <c r="AQ15" s="1"/>
      <c r="AR15" s="1"/>
      <c r="AS15" s="1"/>
      <c r="AT15" s="1"/>
      <c r="AU15" s="19"/>
      <c r="AV15" s="1"/>
      <c r="AW15" s="1"/>
      <c r="AX15" s="21"/>
    </row>
    <row r="16" spans="1:50" s="26" customFormat="1" ht="324">
      <c r="A16" s="21">
        <v>7</v>
      </c>
      <c r="B16" s="30">
        <v>66</v>
      </c>
      <c r="C16" s="21" t="s">
        <v>54</v>
      </c>
      <c r="D16" s="21"/>
      <c r="E16" s="14" t="s">
        <v>65</v>
      </c>
      <c r="F16" s="21">
        <v>1</v>
      </c>
      <c r="G16" s="34" t="s">
        <v>73</v>
      </c>
      <c r="H16" s="37">
        <v>85.1</v>
      </c>
      <c r="I16" s="37">
        <v>85.1</v>
      </c>
      <c r="J16" s="21">
        <v>1</v>
      </c>
      <c r="K16" s="21"/>
      <c r="L16" s="21" t="s">
        <v>52</v>
      </c>
      <c r="M16" s="14" t="s">
        <v>53</v>
      </c>
      <c r="N16" s="28" t="s">
        <v>60</v>
      </c>
      <c r="O16" s="38">
        <v>4.2</v>
      </c>
      <c r="P16" s="38">
        <v>4.2</v>
      </c>
      <c r="Q16" s="38">
        <v>4.2</v>
      </c>
      <c r="R16" s="27"/>
      <c r="S16" s="23"/>
      <c r="T16" s="23"/>
      <c r="U16" s="21" t="s">
        <v>55</v>
      </c>
      <c r="V16" s="21" t="s">
        <v>54</v>
      </c>
      <c r="W16" s="21" t="s">
        <v>56</v>
      </c>
      <c r="X16" s="24">
        <v>44286</v>
      </c>
      <c r="Y16" s="24">
        <v>44286</v>
      </c>
      <c r="Z16" s="21"/>
      <c r="AA16" s="21"/>
      <c r="AB16" s="21"/>
      <c r="AC16" s="21"/>
      <c r="AD16" s="34" t="s">
        <v>73</v>
      </c>
      <c r="AE16" s="39" t="s">
        <v>77</v>
      </c>
      <c r="AF16" s="40">
        <v>792</v>
      </c>
      <c r="AG16" s="40" t="s">
        <v>72</v>
      </c>
      <c r="AH16" s="29">
        <v>3</v>
      </c>
      <c r="AI16" s="25">
        <v>58401000000</v>
      </c>
      <c r="AJ16" s="31" t="s">
        <v>61</v>
      </c>
      <c r="AK16" s="24">
        <v>44286</v>
      </c>
      <c r="AL16" s="24">
        <v>44286</v>
      </c>
      <c r="AM16" s="24">
        <v>44561</v>
      </c>
      <c r="AN16" s="1">
        <v>2021</v>
      </c>
      <c r="AO16" s="21"/>
      <c r="AP16" s="1"/>
      <c r="AQ16" s="1"/>
      <c r="AR16" s="1"/>
      <c r="AS16" s="1"/>
      <c r="AT16" s="1"/>
      <c r="AU16" s="19"/>
      <c r="AV16" s="1"/>
      <c r="AW16" s="1"/>
      <c r="AX16" s="21"/>
    </row>
    <row r="17" spans="1:50" s="26" customFormat="1" ht="369.6">
      <c r="A17" s="21">
        <v>7</v>
      </c>
      <c r="B17" s="30">
        <v>67</v>
      </c>
      <c r="C17" s="21" t="s">
        <v>54</v>
      </c>
      <c r="D17" s="21"/>
      <c r="E17" s="14" t="s">
        <v>65</v>
      </c>
      <c r="F17" s="21">
        <v>1</v>
      </c>
      <c r="G17" s="34" t="s">
        <v>74</v>
      </c>
      <c r="H17" s="37">
        <v>85.1</v>
      </c>
      <c r="I17" s="37">
        <v>85.1</v>
      </c>
      <c r="J17" s="21">
        <v>1</v>
      </c>
      <c r="K17" s="21"/>
      <c r="L17" s="21" t="s">
        <v>52</v>
      </c>
      <c r="M17" s="14" t="s">
        <v>53</v>
      </c>
      <c r="N17" s="28" t="s">
        <v>60</v>
      </c>
      <c r="O17" s="38">
        <v>4.5</v>
      </c>
      <c r="P17" s="38">
        <v>4.5</v>
      </c>
      <c r="Q17" s="38">
        <v>4.5</v>
      </c>
      <c r="R17" s="27"/>
      <c r="S17" s="23"/>
      <c r="T17" s="23"/>
      <c r="U17" s="21" t="s">
        <v>55</v>
      </c>
      <c r="V17" s="21" t="s">
        <v>54</v>
      </c>
      <c r="W17" s="21" t="s">
        <v>56</v>
      </c>
      <c r="X17" s="24">
        <v>44286</v>
      </c>
      <c r="Y17" s="24">
        <v>44286</v>
      </c>
      <c r="Z17" s="21"/>
      <c r="AA17" s="21"/>
      <c r="AB17" s="21"/>
      <c r="AC17" s="21"/>
      <c r="AD17" s="34" t="s">
        <v>74</v>
      </c>
      <c r="AE17" s="39" t="s">
        <v>77</v>
      </c>
      <c r="AF17" s="40">
        <v>792</v>
      </c>
      <c r="AG17" s="40" t="s">
        <v>72</v>
      </c>
      <c r="AH17" s="29">
        <v>3</v>
      </c>
      <c r="AI17" s="25">
        <v>58401000000</v>
      </c>
      <c r="AJ17" s="31" t="s">
        <v>61</v>
      </c>
      <c r="AK17" s="24">
        <v>44286</v>
      </c>
      <c r="AL17" s="24">
        <v>44286</v>
      </c>
      <c r="AM17" s="24">
        <v>44561</v>
      </c>
      <c r="AN17" s="1">
        <v>2021</v>
      </c>
      <c r="AO17" s="21"/>
      <c r="AP17" s="1"/>
      <c r="AQ17" s="1"/>
      <c r="AR17" s="1"/>
      <c r="AS17" s="1"/>
      <c r="AT17" s="1"/>
      <c r="AU17" s="19"/>
      <c r="AV17" s="1"/>
      <c r="AW17" s="1"/>
      <c r="AX17" s="21"/>
    </row>
    <row r="18" spans="1:50" s="26" customFormat="1" ht="369.6">
      <c r="A18" s="21">
        <v>7</v>
      </c>
      <c r="B18" s="30">
        <v>68</v>
      </c>
      <c r="C18" s="21" t="s">
        <v>54</v>
      </c>
      <c r="D18" s="21"/>
      <c r="E18" s="14" t="s">
        <v>65</v>
      </c>
      <c r="F18" s="21">
        <v>1</v>
      </c>
      <c r="G18" s="34" t="s">
        <v>75</v>
      </c>
      <c r="H18" s="37">
        <v>85.1</v>
      </c>
      <c r="I18" s="37">
        <v>85.1</v>
      </c>
      <c r="J18" s="21">
        <v>1</v>
      </c>
      <c r="K18" s="21"/>
      <c r="L18" s="21" t="s">
        <v>52</v>
      </c>
      <c r="M18" s="14" t="s">
        <v>53</v>
      </c>
      <c r="N18" s="28" t="s">
        <v>60</v>
      </c>
      <c r="O18" s="38">
        <v>5.2</v>
      </c>
      <c r="P18" s="38">
        <v>5.2</v>
      </c>
      <c r="Q18" s="38">
        <v>5.2</v>
      </c>
      <c r="R18" s="27"/>
      <c r="S18" s="23"/>
      <c r="T18" s="23"/>
      <c r="U18" s="21" t="s">
        <v>55</v>
      </c>
      <c r="V18" s="21" t="s">
        <v>54</v>
      </c>
      <c r="W18" s="21" t="s">
        <v>56</v>
      </c>
      <c r="X18" s="24">
        <v>44286</v>
      </c>
      <c r="Y18" s="24">
        <v>44286</v>
      </c>
      <c r="Z18" s="21"/>
      <c r="AA18" s="21"/>
      <c r="AB18" s="21"/>
      <c r="AC18" s="21"/>
      <c r="AD18" s="34" t="s">
        <v>75</v>
      </c>
      <c r="AE18" s="39" t="s">
        <v>77</v>
      </c>
      <c r="AF18" s="40">
        <v>792</v>
      </c>
      <c r="AG18" s="40" t="s">
        <v>72</v>
      </c>
      <c r="AH18" s="29">
        <v>1</v>
      </c>
      <c r="AI18" s="25">
        <v>58401000000</v>
      </c>
      <c r="AJ18" s="31" t="s">
        <v>61</v>
      </c>
      <c r="AK18" s="24">
        <v>44286</v>
      </c>
      <c r="AL18" s="24">
        <v>44286</v>
      </c>
      <c r="AM18" s="24">
        <v>44561</v>
      </c>
      <c r="AN18" s="1">
        <v>2021</v>
      </c>
      <c r="AO18" s="21"/>
      <c r="AP18" s="1"/>
      <c r="AQ18" s="1"/>
      <c r="AR18" s="1"/>
      <c r="AS18" s="1"/>
      <c r="AT18" s="1"/>
      <c r="AU18" s="19"/>
      <c r="AV18" s="1"/>
      <c r="AW18" s="1"/>
      <c r="AX18" s="21"/>
    </row>
    <row r="19" spans="1:50" s="26" customFormat="1" ht="324">
      <c r="A19" s="21">
        <v>7</v>
      </c>
      <c r="B19" s="30">
        <v>69</v>
      </c>
      <c r="C19" s="21" t="s">
        <v>54</v>
      </c>
      <c r="D19" s="21"/>
      <c r="E19" s="14" t="s">
        <v>65</v>
      </c>
      <c r="F19" s="21">
        <v>1</v>
      </c>
      <c r="G19" s="34" t="s">
        <v>76</v>
      </c>
      <c r="H19" s="37">
        <v>85.1</v>
      </c>
      <c r="I19" s="37">
        <v>85.1</v>
      </c>
      <c r="J19" s="21">
        <v>1</v>
      </c>
      <c r="K19" s="21"/>
      <c r="L19" s="21" t="s">
        <v>52</v>
      </c>
      <c r="M19" s="14" t="s">
        <v>53</v>
      </c>
      <c r="N19" s="28" t="s">
        <v>60</v>
      </c>
      <c r="O19" s="38">
        <v>1.5</v>
      </c>
      <c r="P19" s="38">
        <v>1.5</v>
      </c>
      <c r="Q19" s="38">
        <v>1.5</v>
      </c>
      <c r="R19" s="27"/>
      <c r="S19" s="23"/>
      <c r="T19" s="23"/>
      <c r="U19" s="21" t="s">
        <v>55</v>
      </c>
      <c r="V19" s="21" t="s">
        <v>54</v>
      </c>
      <c r="W19" s="21" t="s">
        <v>56</v>
      </c>
      <c r="X19" s="24">
        <v>44286</v>
      </c>
      <c r="Y19" s="24">
        <v>44286</v>
      </c>
      <c r="Z19" s="21"/>
      <c r="AA19" s="21"/>
      <c r="AB19" s="21"/>
      <c r="AC19" s="21"/>
      <c r="AD19" s="34" t="s">
        <v>76</v>
      </c>
      <c r="AE19" s="39" t="s">
        <v>77</v>
      </c>
      <c r="AF19" s="40">
        <v>792</v>
      </c>
      <c r="AG19" s="40" t="s">
        <v>72</v>
      </c>
      <c r="AH19" s="29">
        <v>3</v>
      </c>
      <c r="AI19" s="25">
        <v>58401000000</v>
      </c>
      <c r="AJ19" s="31" t="s">
        <v>61</v>
      </c>
      <c r="AK19" s="24">
        <v>44286</v>
      </c>
      <c r="AL19" s="24">
        <v>44286</v>
      </c>
      <c r="AM19" s="24">
        <v>44561</v>
      </c>
      <c r="AN19" s="1">
        <v>2021</v>
      </c>
      <c r="AO19" s="21"/>
      <c r="AP19" s="1"/>
      <c r="AQ19" s="1"/>
      <c r="AR19" s="1"/>
      <c r="AS19" s="1"/>
      <c r="AT19" s="1"/>
      <c r="AU19" s="19"/>
      <c r="AV19" s="1"/>
      <c r="AW19" s="1"/>
      <c r="AX19" s="21"/>
    </row>
    <row r="20" spans="1:50" s="26" customFormat="1" ht="403.2">
      <c r="A20" s="21">
        <v>7</v>
      </c>
      <c r="B20" s="41">
        <v>70</v>
      </c>
      <c r="C20" s="21" t="s">
        <v>54</v>
      </c>
      <c r="D20" s="21"/>
      <c r="E20" s="40" t="s">
        <v>65</v>
      </c>
      <c r="F20" s="21">
        <v>1</v>
      </c>
      <c r="G20" s="34" t="s">
        <v>84</v>
      </c>
      <c r="H20" s="35" t="s">
        <v>78</v>
      </c>
      <c r="I20" s="35" t="s">
        <v>78</v>
      </c>
      <c r="J20" s="21">
        <v>1</v>
      </c>
      <c r="K20" s="21"/>
      <c r="L20" s="21" t="s">
        <v>52</v>
      </c>
      <c r="M20" s="40" t="s">
        <v>53</v>
      </c>
      <c r="N20" s="42" t="s">
        <v>60</v>
      </c>
      <c r="O20" s="38">
        <v>41.524999999999999</v>
      </c>
      <c r="P20" s="38">
        <v>49.83</v>
      </c>
      <c r="Q20" s="38">
        <v>49.83</v>
      </c>
      <c r="R20" s="43"/>
      <c r="S20" s="23"/>
      <c r="T20" s="23"/>
      <c r="U20" s="21" t="s">
        <v>55</v>
      </c>
      <c r="V20" s="21" t="s">
        <v>54</v>
      </c>
      <c r="W20" s="21" t="s">
        <v>56</v>
      </c>
      <c r="X20" s="24">
        <v>44286</v>
      </c>
      <c r="Y20" s="24">
        <v>44286</v>
      </c>
      <c r="Z20" s="21"/>
      <c r="AA20" s="21"/>
      <c r="AB20" s="21"/>
      <c r="AC20" s="21"/>
      <c r="AD20" s="34" t="s">
        <v>84</v>
      </c>
      <c r="AE20" s="44" t="s">
        <v>58</v>
      </c>
      <c r="AF20" s="21">
        <v>876</v>
      </c>
      <c r="AG20" s="21" t="s">
        <v>59</v>
      </c>
      <c r="AH20" s="29">
        <v>1</v>
      </c>
      <c r="AI20" s="45">
        <v>58401000000</v>
      </c>
      <c r="AJ20" s="46" t="s">
        <v>61</v>
      </c>
      <c r="AK20" s="24">
        <v>44286</v>
      </c>
      <c r="AL20" s="24">
        <v>44286</v>
      </c>
      <c r="AM20" s="24">
        <v>44651</v>
      </c>
      <c r="AN20" s="21">
        <v>2021</v>
      </c>
      <c r="AO20" s="21"/>
      <c r="AP20" s="21"/>
      <c r="AQ20" s="21"/>
      <c r="AR20" s="21"/>
      <c r="AS20" s="21"/>
      <c r="AT20" s="21"/>
      <c r="AU20" s="47"/>
      <c r="AV20" s="21"/>
      <c r="AW20" s="21"/>
      <c r="AX20" s="21"/>
    </row>
    <row r="21" spans="1:50" s="26" customFormat="1" ht="324">
      <c r="A21" s="21">
        <v>4</v>
      </c>
      <c r="B21" s="30">
        <v>71</v>
      </c>
      <c r="C21" s="21" t="s">
        <v>54</v>
      </c>
      <c r="D21" s="21"/>
      <c r="E21" s="14" t="s">
        <v>83</v>
      </c>
      <c r="F21" s="21">
        <v>1</v>
      </c>
      <c r="G21" s="34" t="s">
        <v>79</v>
      </c>
      <c r="H21" s="48">
        <v>26.3</v>
      </c>
      <c r="I21" s="49" t="s">
        <v>81</v>
      </c>
      <c r="J21" s="21">
        <v>1</v>
      </c>
      <c r="K21" s="21"/>
      <c r="L21" s="21" t="s">
        <v>52</v>
      </c>
      <c r="M21" s="40" t="s">
        <v>53</v>
      </c>
      <c r="N21" s="42" t="s">
        <v>60</v>
      </c>
      <c r="O21" s="20">
        <v>53.052500000000002</v>
      </c>
      <c r="P21" s="20">
        <v>63.662999999999997</v>
      </c>
      <c r="Q21" s="20">
        <v>63.662999999999997</v>
      </c>
      <c r="R21" s="27"/>
      <c r="S21" s="23"/>
      <c r="T21" s="23"/>
      <c r="U21" s="21" t="s">
        <v>55</v>
      </c>
      <c r="V21" s="21" t="s">
        <v>54</v>
      </c>
      <c r="W21" s="21" t="s">
        <v>56</v>
      </c>
      <c r="X21" s="24">
        <v>44286</v>
      </c>
      <c r="Y21" s="24">
        <v>44286</v>
      </c>
      <c r="Z21" s="21"/>
      <c r="AA21" s="21"/>
      <c r="AB21" s="21"/>
      <c r="AC21" s="21"/>
      <c r="AD21" s="34" t="s">
        <v>79</v>
      </c>
      <c r="AE21" s="44" t="s">
        <v>58</v>
      </c>
      <c r="AF21" s="1">
        <v>796</v>
      </c>
      <c r="AG21" s="1" t="s">
        <v>70</v>
      </c>
      <c r="AH21" s="4">
        <v>50</v>
      </c>
      <c r="AI21" s="45">
        <v>58401000001</v>
      </c>
      <c r="AJ21" s="46" t="s">
        <v>61</v>
      </c>
      <c r="AK21" s="24">
        <v>44286</v>
      </c>
      <c r="AL21" s="24">
        <v>44286</v>
      </c>
      <c r="AM21" s="24">
        <v>44316</v>
      </c>
      <c r="AN21" s="21">
        <v>2021</v>
      </c>
      <c r="AO21" s="21"/>
      <c r="AP21" s="1"/>
      <c r="AQ21" s="1"/>
      <c r="AR21" s="1"/>
      <c r="AS21" s="1"/>
      <c r="AT21" s="1"/>
      <c r="AU21" s="19"/>
      <c r="AV21" s="1"/>
      <c r="AW21" s="1"/>
      <c r="AX21" s="21"/>
    </row>
    <row r="22" spans="1:50" s="26" customFormat="1" ht="324">
      <c r="A22" s="21">
        <v>4</v>
      </c>
      <c r="B22" s="30">
        <v>72</v>
      </c>
      <c r="C22" s="21" t="s">
        <v>54</v>
      </c>
      <c r="D22" s="21"/>
      <c r="E22" s="14" t="s">
        <v>83</v>
      </c>
      <c r="F22" s="21">
        <v>1</v>
      </c>
      <c r="G22" s="29" t="s">
        <v>80</v>
      </c>
      <c r="H22" s="49">
        <v>58.29</v>
      </c>
      <c r="I22" s="49" t="s">
        <v>82</v>
      </c>
      <c r="J22" s="21">
        <v>1</v>
      </c>
      <c r="K22" s="21"/>
      <c r="L22" s="21" t="s">
        <v>52</v>
      </c>
      <c r="M22" s="40" t="s">
        <v>53</v>
      </c>
      <c r="N22" s="42" t="s">
        <v>60</v>
      </c>
      <c r="O22" s="20">
        <v>33.25</v>
      </c>
      <c r="P22" s="20">
        <v>39.9</v>
      </c>
      <c r="Q22" s="20">
        <v>39.9</v>
      </c>
      <c r="R22" s="27"/>
      <c r="S22" s="23"/>
      <c r="T22" s="23"/>
      <c r="U22" s="21" t="s">
        <v>55</v>
      </c>
      <c r="V22" s="21" t="s">
        <v>54</v>
      </c>
      <c r="W22" s="21" t="s">
        <v>56</v>
      </c>
      <c r="X22" s="24">
        <v>44286</v>
      </c>
      <c r="Y22" s="24">
        <v>44286</v>
      </c>
      <c r="Z22" s="21"/>
      <c r="AA22" s="21"/>
      <c r="AB22" s="21"/>
      <c r="AC22" s="21"/>
      <c r="AD22" s="29" t="s">
        <v>80</v>
      </c>
      <c r="AE22" s="44" t="s">
        <v>58</v>
      </c>
      <c r="AF22" s="21">
        <v>796</v>
      </c>
      <c r="AG22" s="1" t="s">
        <v>70</v>
      </c>
      <c r="AH22" s="4">
        <v>2</v>
      </c>
      <c r="AI22" s="45">
        <v>58401000002</v>
      </c>
      <c r="AJ22" s="46" t="s">
        <v>61</v>
      </c>
      <c r="AK22" s="24">
        <v>44286</v>
      </c>
      <c r="AL22" s="24">
        <v>44286</v>
      </c>
      <c r="AM22" s="24">
        <v>44316</v>
      </c>
      <c r="AN22" s="21">
        <v>2021</v>
      </c>
      <c r="AO22" s="21"/>
      <c r="AP22" s="1"/>
      <c r="AQ22" s="1"/>
      <c r="AR22" s="1"/>
      <c r="AS22" s="1"/>
      <c r="AT22" s="1"/>
      <c r="AU22" s="19"/>
      <c r="AV22" s="1"/>
      <c r="AW22" s="1"/>
      <c r="AX22" s="21"/>
    </row>
    <row r="23" spans="1:50" s="15" customFormat="1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16">
        <f>SUM(O12:O22)</f>
        <v>263.53355999999997</v>
      </c>
      <c r="P23" s="16">
        <f>SUM(P12:P22)</f>
        <v>299.16027999999994</v>
      </c>
      <c r="Q23" s="16">
        <f>SUM(Q12:Q22)</f>
        <v>299.16027999999994</v>
      </c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8"/>
    </row>
  </sheetData>
  <sheetProtection formatCells="0" formatColumns="0" formatRows="0" insertRows="0" deleteRows="0" sort="0" autoFilter="0"/>
  <autoFilter ref="A11:AX23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8:AC8"/>
    <mergeCell ref="AA9:AA10"/>
    <mergeCell ref="AD8:AM8"/>
    <mergeCell ref="AE9:AE10"/>
    <mergeCell ref="AD9:AD10"/>
    <mergeCell ref="AC9:AC10"/>
    <mergeCell ref="AB9:AB10"/>
    <mergeCell ref="Z9:Z10"/>
    <mergeCell ref="AK9:AK10"/>
    <mergeCell ref="AL9:AL10"/>
    <mergeCell ref="AF9:AG9"/>
    <mergeCell ref="AN8:AN10"/>
    <mergeCell ref="AH9:AH10"/>
    <mergeCell ref="AI9:AJ9"/>
    <mergeCell ref="AM9:AM10"/>
    <mergeCell ref="AP9:AP10"/>
    <mergeCell ref="AO8:AO10"/>
    <mergeCell ref="AP8:AW8"/>
    <mergeCell ref="AQ9:AQ10"/>
    <mergeCell ref="AU9:AU10"/>
    <mergeCell ref="AR9:AR10"/>
    <mergeCell ref="AS9:AS10"/>
    <mergeCell ref="AT9:AT10"/>
    <mergeCell ref="X8:X10"/>
    <mergeCell ref="Q8:T9"/>
    <mergeCell ref="V8:V10"/>
    <mergeCell ref="U8:U10"/>
    <mergeCell ref="Y8:Y10"/>
    <mergeCell ref="W8:W10"/>
    <mergeCell ref="N8:N10"/>
    <mergeCell ref="A8:A10"/>
    <mergeCell ref="D9:D10"/>
    <mergeCell ref="B8:B10"/>
    <mergeCell ref="C8:D8"/>
    <mergeCell ref="C9:C10"/>
    <mergeCell ref="A23:N23"/>
    <mergeCell ref="A6:Y6"/>
    <mergeCell ref="AX8:AX10"/>
    <mergeCell ref="AV9:AV10"/>
    <mergeCell ref="AW9:AW10"/>
    <mergeCell ref="E8:E10"/>
    <mergeCell ref="F8:F10"/>
    <mergeCell ref="G8:G10"/>
    <mergeCell ref="H8:H10"/>
    <mergeCell ref="J8:J10"/>
    <mergeCell ref="L8:L10"/>
    <mergeCell ref="I8:I10"/>
    <mergeCell ref="M8:M10"/>
    <mergeCell ref="P8:P10"/>
    <mergeCell ref="O8:O10"/>
    <mergeCell ref="K8:K10"/>
  </mergeCells>
  <conditionalFormatting sqref="J12:J22">
    <cfRule type="expression" dxfId="3" priority="187">
      <formula>J12=IFERROR(VLOOKUP(I12,#REF!,1,FALSE),"2_Только субъекты МСП")</formula>
    </cfRule>
    <cfRule type="expression" dxfId="2" priority="188">
      <formula>J12&lt;&gt;IF(I12=VLOOKUP(I12,#REF!,1,FALSE),"2_Только субъекты МСП")</formula>
    </cfRule>
  </conditionalFormatting>
  <conditionalFormatting sqref="AB12:AB22 J12:J22">
    <cfRule type="expression" dxfId="1" priority="185">
      <formula>J12=IFERROR(VLOOKUP(I12,#REF!,1,FALSE),"2_Только субъекты МСП")</formula>
    </cfRule>
    <cfRule type="expression" dxfId="0" priority="186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2021-03-03T08:23:21Z</cp:lastPrinted>
  <dcterms:created xsi:type="dcterms:W3CDTF">2011-11-18T07:59:33Z</dcterms:created>
  <dcterms:modified xsi:type="dcterms:W3CDTF">2021-03-03T08:24:14Z</dcterms:modified>
</cp:coreProperties>
</file>