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закупки_текущий'!$A$10:$AX$20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20" i="1"/>
  <c r="P20"/>
  <c r="O20"/>
</calcChain>
</file>

<file path=xl/sharedStrings.xml><?xml version="1.0" encoding="utf-8"?>
<sst xmlns="http://schemas.openxmlformats.org/spreadsheetml/2006/main" count="177" uniqueCount="107">
  <si>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</si>
  <si>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</si>
  <si>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</si>
  <si>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</si>
  <si>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</si>
  <si>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</si>
  <si>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</si>
  <si>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</si>
  <si>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</si>
  <si>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</si>
  <si>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</si>
  <si>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</si>
  <si>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</si>
  <si>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</si>
  <si>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</si>
  <si>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</si>
  <si>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</si>
  <si>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</si>
  <si>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</si>
  <si>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</si>
  <si>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</si>
  <si>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</si>
  <si>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</si>
  <si>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</si>
  <si>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</si>
  <si>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</si>
  <si>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</si>
  <si>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</si>
  <si>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</si>
  <si>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</si>
  <si>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</si>
  <si>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</si>
  <si>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</si>
  <si>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</si>
  <si>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</si>
  <si>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</si>
  <si>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</si>
  <si>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</si>
  <si>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</si>
  <si>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</si>
  <si>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</si>
  <si>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</si>
  <si>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</si>
  <si>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</si>
  <si>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</si>
  <si>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</si>
  <si>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</si>
  <si>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</si>
  <si>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</si>
  <si>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</si>
  <si>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</si>
  <si>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</si>
  <si>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</si>
  <si>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</si>
  <si>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</si>
  <si>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>Не электронная</t>
  </si>
  <si>
    <t>Председатель ЦЗО__________________ И.В. Семенов</t>
  </si>
  <si>
    <t>Услуги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</si>
  <si>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</si>
  <si>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ЕП</t>
  </si>
  <si>
    <t>38.11.1</t>
  </si>
  <si>
    <t>ООО "Экопром"</t>
  </si>
  <si>
    <t>Псковская область</t>
  </si>
  <si>
    <t xml:space="preserve">В соответствии с условиями договора
</t>
  </si>
  <si>
    <t>м3</t>
  </si>
  <si>
    <t>«Согласовано»      "        " января 2022 г.</t>
  </si>
  <si>
    <t xml:space="preserve">Корректировка Плана закупки АО "Псковэнергоагент" на 2022 год.  </t>
  </si>
  <si>
    <t>5.7.3.2.</t>
  </si>
  <si>
    <t>Услуги по вывозу твердых бытовых отходов</t>
  </si>
  <si>
    <t>Услуги по вывозу твердых бытовых отходов объектов АО "Псковэнергоагент"</t>
  </si>
  <si>
    <t>71.20.12</t>
  </si>
  <si>
    <t>ОЗК</t>
  </si>
  <si>
    <t>Электронная</t>
  </si>
  <si>
    <t>Наличие действующего свидетельства о регистрации электролаборатории в Ростехнадзоре, приборы и оборудование для испытаний</t>
  </si>
  <si>
    <t>усл.ед.</t>
  </si>
  <si>
    <t>Услуги по испытанию средств индивидуальной защиты (СИЗ)</t>
  </si>
  <si>
    <t>86.10.1</t>
  </si>
  <si>
    <t>Наличие лицензии на осуществление медицинской деятельности</t>
  </si>
  <si>
    <t>Проведение периодического медицинского осмотра персонала АО "Псковэнергоагент" в г. Великие Луки</t>
  </si>
  <si>
    <t>СЦ</t>
  </si>
  <si>
    <t>Псковская область, г. Великие Луки</t>
  </si>
  <si>
    <t xml:space="preserve">Оказание услуг легкового таксомоторного транспорта </t>
  </si>
  <si>
    <t>49.32.11</t>
  </si>
  <si>
    <t>В соответствии с техническим заданием</t>
  </si>
  <si>
    <t>Псковская область, г. Псков</t>
  </si>
  <si>
    <t>Услуги транспортной экспедиции</t>
  </si>
  <si>
    <t>52.29.19.110</t>
  </si>
  <si>
    <t>ИТ</t>
  </si>
  <si>
    <t>5.7.3.3</t>
  </si>
  <si>
    <t>Приобретение арендуемого волоконно-оптического кабеля (ВОК) в г. Себеж от ул. Ленинская, 51А до ул. Ленинская, 40 с двумя настенными оптическими кроссами FC/UPC</t>
  </si>
  <si>
    <t>ОАО "Псковская ГТС"</t>
  </si>
  <si>
    <t>Псковская область, г. Себеж</t>
  </si>
  <si>
    <t>46.52.11</t>
  </si>
  <si>
    <t>46.52.1</t>
  </si>
  <si>
    <t>Проведение специальной оценки условий труда на рабочих местах АО «Псковэнергоагент»</t>
  </si>
  <si>
    <t>71.20.7</t>
  </si>
  <si>
    <t>71.20.1</t>
  </si>
  <si>
    <t>В соответствии с Техническим заданием</t>
  </si>
  <si>
    <t>чел.</t>
  </si>
  <si>
    <t>Теплоснабжение административного здания: п. Красногородск, ул. Советская, д.20а</t>
  </si>
  <si>
    <t>35.30.2</t>
  </si>
  <si>
    <t>35.30.12</t>
  </si>
  <si>
    <t>5.7.3.12.</t>
  </si>
  <si>
    <t>МУП "Красногородские теплосети"</t>
  </si>
  <si>
    <t>В соответствии с условиями договора</t>
  </si>
  <si>
    <t>Гкал</t>
  </si>
  <si>
    <t>Псковская область, Красногородский район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</si>
</sst>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  <font>
      <sz val="26"/>
      <color rgb="FF0C0E31"/>
      <name val="Calibri"/>
      <family val="2"/>
      <charset val="204"/>
      <scheme val="minor"/>
    </font>
    <font>
      <b/>
      <sz val="26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104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0" fontId="138" fillId="143" borderId="32" xfId="0" applyFont="1" applyFill="1" applyBorder="1" applyAlignment="1">
      <alignment horizontal="center" vertical="center" wrapText="1"/>
    </xf>
    <xf numFmtId="0" fontId="138" fillId="0" borderId="1" xfId="0" applyFont="1" applyFill="1" applyBorder="1" applyAlignment="1">
      <alignment horizontal="center" vertical="center" wrapText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32" xfId="0" applyFont="1" applyFill="1" applyBorder="1" applyAlignment="1">
      <alignment horizontal="center" vertical="center" wrapText="1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4" fontId="138" fillId="143" borderId="31" xfId="59048" applyNumberFormat="1" applyFont="1" applyFill="1" applyBorder="1" applyAlignment="1" applyProtection="1">
      <alignment horizontal="center" vertical="center" wrapText="1"/>
      <protection locked="0"/>
    </xf>
    <xf numFmtId="0" fontId="139" fillId="0" borderId="31" xfId="0" applyFont="1" applyBorder="1" applyAlignment="1" applyProtection="1">
      <alignment horizontal="center" vertical="center"/>
      <protection locked="0"/>
    </xf>
    <xf numFmtId="0" fontId="141" fillId="0" borderId="31" xfId="0" applyFont="1" applyFill="1" applyBorder="1" applyAlignment="1" applyProtection="1">
      <alignment horizontal="center" vertical="center" wrapText="1"/>
      <protection locked="0"/>
    </xf>
    <xf numFmtId="0" fontId="142" fillId="0" borderId="1" xfId="0" applyFont="1" applyBorder="1" applyAlignment="1">
      <alignment horizontal="center" vertical="center"/>
    </xf>
    <xf numFmtId="170" fontId="138" fillId="143" borderId="1" xfId="0" applyNumberFormat="1" applyFont="1" applyFill="1" applyBorder="1" applyAlignment="1" applyProtection="1">
      <alignment horizontal="center" vertical="center" wrapText="1"/>
      <protection locked="0"/>
    </xf>
    <xf numFmtId="2" fontId="138" fillId="143" borderId="1" xfId="0" applyNumberFormat="1" applyFont="1" applyFill="1" applyBorder="1" applyAlignment="1">
      <alignment horizontal="center" vertical="center" wrapText="1"/>
    </xf>
    <xf numFmtId="195" fontId="136" fillId="0" borderId="32" xfId="0" applyNumberFormat="1" applyFont="1" applyFill="1" applyBorder="1" applyAlignment="1">
      <alignment horizontal="center" vertical="center" wrapText="1"/>
    </xf>
    <xf numFmtId="0" fontId="138" fillId="0" borderId="50" xfId="0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hidden="1"/>
    </xf>
    <xf numFmtId="0" fontId="138" fillId="143" borderId="48" xfId="0" applyFont="1" applyFill="1" applyBorder="1" applyAlignment="1">
      <alignment horizontal="center" vertical="center" wrapText="1"/>
    </xf>
    <xf numFmtId="0" fontId="139" fillId="143" borderId="31" xfId="0" applyFont="1" applyFill="1" applyBorder="1" applyAlignment="1" applyProtection="1">
      <alignment horizontal="center" vertical="center" wrapText="1"/>
      <protection locked="0"/>
    </xf>
    <xf numFmtId="0" fontId="139" fillId="143" borderId="31" xfId="0" applyNumberFormat="1" applyFont="1" applyFill="1" applyBorder="1" applyAlignment="1" applyProtection="1">
      <alignment horizontal="center" vertical="center" wrapText="1"/>
      <protection locked="0"/>
    </xf>
    <xf numFmtId="0" fontId="141" fillId="0" borderId="0" xfId="0" applyNumberFormat="1" applyFont="1" applyAlignment="1">
      <alignment horizontal="center" vertical="center" wrapText="1"/>
    </xf>
    <xf numFmtId="2" fontId="141" fillId="143" borderId="1" xfId="0" applyNumberFormat="1" applyFont="1" applyFill="1" applyBorder="1" applyAlignment="1" applyProtection="1">
      <alignment horizontal="center" vertical="center" wrapText="1"/>
      <protection locked="0"/>
    </xf>
    <xf numFmtId="195" fontId="143" fillId="143" borderId="1" xfId="0" applyNumberFormat="1" applyFont="1" applyFill="1" applyBorder="1" applyAlignment="1">
      <alignment horizontal="center" vertical="center" wrapText="1"/>
    </xf>
    <xf numFmtId="167" fontId="139" fillId="143" borderId="31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31" xfId="0" applyFont="1" applyFill="1" applyBorder="1" applyAlignment="1" applyProtection="1">
      <alignment horizontal="center" vertical="center" wrapText="1"/>
      <protection locked="0"/>
    </xf>
    <xf numFmtId="0" fontId="138" fillId="143" borderId="31" xfId="0" applyFont="1" applyFill="1" applyBorder="1" applyAlignment="1" applyProtection="1">
      <alignment horizontal="center" vertical="center" wrapText="1"/>
      <protection locked="0"/>
    </xf>
    <xf numFmtId="0" fontId="138" fillId="143" borderId="31" xfId="0" applyFont="1" applyFill="1" applyBorder="1" applyAlignment="1">
      <alignment horizontal="center" vertical="center" wrapText="1"/>
    </xf>
    <xf numFmtId="0" fontId="138" fillId="0" borderId="31" xfId="0" applyFont="1" applyBorder="1" applyAlignment="1">
      <alignment horizontal="center" vertical="center"/>
    </xf>
    <xf numFmtId="0" fontId="138" fillId="0" borderId="31" xfId="0" applyFont="1" applyBorder="1" applyAlignment="1">
      <alignment horizontal="center" vertical="center" wrapText="1"/>
    </xf>
    <xf numFmtId="14" fontId="139" fillId="143" borderId="31" xfId="0" applyNumberFormat="1" applyFont="1" applyFill="1" applyBorder="1" applyAlignment="1" applyProtection="1">
      <alignment horizontal="center" vertical="center" wrapText="1"/>
      <protection locked="0"/>
    </xf>
    <xf numFmtId="168" fontId="139" fillId="143" borderId="3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31" xfId="0" applyNumberFormat="1" applyFont="1" applyFill="1" applyBorder="1" applyAlignment="1" applyProtection="1">
      <alignment horizontal="center" vertical="center" wrapText="1"/>
      <protection locked="0"/>
    </xf>
    <xf numFmtId="0" fontId="136" fillId="143" borderId="32" xfId="0" applyFont="1" applyFill="1" applyBorder="1" applyAlignment="1">
      <alignment horizontal="center" vertical="center" wrapText="1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>
      <alignment horizontal="center" vertical="center"/>
    </xf>
    <xf numFmtId="0" fontId="139" fillId="143" borderId="50" xfId="0" applyFont="1" applyFill="1" applyBorder="1" applyAlignment="1">
      <alignment horizontal="center" vertical="center"/>
    </xf>
    <xf numFmtId="0" fontId="138" fillId="0" borderId="1" xfId="0" applyFont="1" applyBorder="1" applyAlignment="1">
      <alignment horizontal="center" vertical="center"/>
    </xf>
    <xf numFmtId="0" fontId="139" fillId="143" borderId="1" xfId="0" applyFont="1" applyFill="1" applyBorder="1" applyAlignment="1">
      <alignment horizontal="center" vertical="center" wrapText="1"/>
    </xf>
    <xf numFmtId="0" fontId="139" fillId="143" borderId="36" xfId="0" applyFont="1" applyFill="1" applyBorder="1" applyAlignment="1">
      <alignment horizontal="center" vertical="center" wrapText="1"/>
    </xf>
    <xf numFmtId="0" fontId="139" fillId="0" borderId="1" xfId="0" applyFont="1" applyBorder="1" applyAlignment="1" applyProtection="1">
      <alignment horizontal="center" vertical="center"/>
      <protection locked="0"/>
    </xf>
    <xf numFmtId="0" fontId="141" fillId="143" borderId="1" xfId="0" applyFont="1" applyFill="1" applyBorder="1" applyAlignment="1" applyProtection="1">
      <alignment horizontal="center" vertical="center" wrapText="1"/>
      <protection locked="0"/>
    </xf>
    <xf numFmtId="195" fontId="136" fillId="143" borderId="32" xfId="59048" applyNumberFormat="1" applyFont="1" applyFill="1" applyBorder="1" applyAlignment="1" applyProtection="1">
      <alignment horizontal="center" vertical="center" wrapText="1"/>
      <protection locked="0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20"/>
  <sheetViews>
    <sheetView tabSelected="1" zoomScale="40" zoomScaleNormal="40" zoomScaleSheetLayoutView="75" workbookViewId="0">
      <selection activeCell="Q3" sqref="Q3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1" s="2" customFormat="1" ht="36.6">
      <c r="A1" s="2" t="s">
        <v>65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56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76" t="s">
        <v>66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83" t="s">
        <v>6</v>
      </c>
      <c r="B7" s="83" t="s">
        <v>0</v>
      </c>
      <c r="C7" s="89" t="s">
        <v>2</v>
      </c>
      <c r="D7" s="90"/>
      <c r="E7" s="83" t="s">
        <v>8</v>
      </c>
      <c r="F7" s="83" t="s">
        <v>3</v>
      </c>
      <c r="G7" s="83" t="s">
        <v>4</v>
      </c>
      <c r="H7" s="83" t="s">
        <v>34</v>
      </c>
      <c r="I7" s="83" t="s">
        <v>35</v>
      </c>
      <c r="J7" s="83" t="s">
        <v>33</v>
      </c>
      <c r="K7" s="83" t="s">
        <v>30</v>
      </c>
      <c r="L7" s="83" t="s">
        <v>32</v>
      </c>
      <c r="M7" s="83" t="s">
        <v>10</v>
      </c>
      <c r="N7" s="83" t="s">
        <v>11</v>
      </c>
      <c r="O7" s="86" t="s">
        <v>29</v>
      </c>
      <c r="P7" s="86" t="s">
        <v>28</v>
      </c>
      <c r="Q7" s="92" t="s">
        <v>51</v>
      </c>
      <c r="R7" s="93"/>
      <c r="S7" s="93"/>
      <c r="T7" s="94"/>
      <c r="U7" s="83" t="s">
        <v>9</v>
      </c>
      <c r="V7" s="83" t="s">
        <v>17</v>
      </c>
      <c r="W7" s="83" t="s">
        <v>18</v>
      </c>
      <c r="X7" s="91" t="s">
        <v>47</v>
      </c>
      <c r="Y7" s="91" t="s">
        <v>48</v>
      </c>
      <c r="Z7" s="89" t="s">
        <v>31</v>
      </c>
      <c r="AA7" s="103"/>
      <c r="AB7" s="103"/>
      <c r="AC7" s="90"/>
      <c r="AD7" s="89" t="s">
        <v>7</v>
      </c>
      <c r="AE7" s="103"/>
      <c r="AF7" s="103"/>
      <c r="AG7" s="103"/>
      <c r="AH7" s="103"/>
      <c r="AI7" s="103"/>
      <c r="AJ7" s="103"/>
      <c r="AK7" s="103"/>
      <c r="AL7" s="103"/>
      <c r="AM7" s="90"/>
      <c r="AN7" s="83" t="s">
        <v>1</v>
      </c>
      <c r="AO7" s="83" t="s">
        <v>12</v>
      </c>
      <c r="AP7" s="100" t="s">
        <v>37</v>
      </c>
      <c r="AQ7" s="101"/>
      <c r="AR7" s="101"/>
      <c r="AS7" s="101"/>
      <c r="AT7" s="101"/>
      <c r="AU7" s="101"/>
      <c r="AV7" s="101"/>
      <c r="AW7" s="102"/>
      <c r="AX7" s="78" t="s">
        <v>46</v>
      </c>
    </row>
    <row r="8" spans="1:51" s="11" customFormat="1">
      <c r="A8" s="84"/>
      <c r="B8" s="84"/>
      <c r="C8" s="83" t="s">
        <v>15</v>
      </c>
      <c r="D8" s="83" t="s">
        <v>16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7"/>
      <c r="P8" s="87"/>
      <c r="Q8" s="95"/>
      <c r="R8" s="96"/>
      <c r="S8" s="96"/>
      <c r="T8" s="97"/>
      <c r="U8" s="84"/>
      <c r="V8" s="84"/>
      <c r="W8" s="84"/>
      <c r="X8" s="91"/>
      <c r="Y8" s="91"/>
      <c r="Z8" s="83" t="s">
        <v>36</v>
      </c>
      <c r="AA8" s="83" t="s">
        <v>19</v>
      </c>
      <c r="AB8" s="83" t="s">
        <v>13</v>
      </c>
      <c r="AC8" s="83" t="s">
        <v>14</v>
      </c>
      <c r="AD8" s="83" t="s">
        <v>20</v>
      </c>
      <c r="AE8" s="83" t="s">
        <v>21</v>
      </c>
      <c r="AF8" s="89" t="s">
        <v>22</v>
      </c>
      <c r="AG8" s="90"/>
      <c r="AH8" s="83" t="s">
        <v>23</v>
      </c>
      <c r="AI8" s="89" t="s">
        <v>24</v>
      </c>
      <c r="AJ8" s="90"/>
      <c r="AK8" s="86" t="s">
        <v>25</v>
      </c>
      <c r="AL8" s="83" t="s">
        <v>49</v>
      </c>
      <c r="AM8" s="98" t="s">
        <v>50</v>
      </c>
      <c r="AN8" s="84"/>
      <c r="AO8" s="84"/>
      <c r="AP8" s="78" t="s">
        <v>38</v>
      </c>
      <c r="AQ8" s="78" t="s">
        <v>39</v>
      </c>
      <c r="AR8" s="78" t="s">
        <v>40</v>
      </c>
      <c r="AS8" s="78" t="s">
        <v>41</v>
      </c>
      <c r="AT8" s="78" t="s">
        <v>42</v>
      </c>
      <c r="AU8" s="81" t="s">
        <v>44</v>
      </c>
      <c r="AV8" s="81" t="s">
        <v>45</v>
      </c>
      <c r="AW8" s="78" t="s">
        <v>43</v>
      </c>
      <c r="AX8" s="79"/>
    </row>
    <row r="9" spans="1:51" s="11" customFormat="1" ht="409.6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8"/>
      <c r="P9" s="88"/>
      <c r="Q9" s="12">
        <v>2022</v>
      </c>
      <c r="R9" s="12">
        <v>2023</v>
      </c>
      <c r="S9" s="12">
        <v>2024</v>
      </c>
      <c r="T9" s="12">
        <v>2025</v>
      </c>
      <c r="U9" s="85"/>
      <c r="V9" s="85"/>
      <c r="W9" s="85"/>
      <c r="X9" s="91"/>
      <c r="Y9" s="91"/>
      <c r="Z9" s="85"/>
      <c r="AA9" s="85"/>
      <c r="AB9" s="85"/>
      <c r="AC9" s="85"/>
      <c r="AD9" s="85"/>
      <c r="AE9" s="85"/>
      <c r="AF9" s="13" t="s">
        <v>26</v>
      </c>
      <c r="AG9" s="13" t="s">
        <v>5</v>
      </c>
      <c r="AH9" s="85"/>
      <c r="AI9" s="13" t="s">
        <v>27</v>
      </c>
      <c r="AJ9" s="13" t="s">
        <v>5</v>
      </c>
      <c r="AK9" s="88"/>
      <c r="AL9" s="85"/>
      <c r="AM9" s="99"/>
      <c r="AN9" s="85"/>
      <c r="AO9" s="85"/>
      <c r="AP9" s="80"/>
      <c r="AQ9" s="80"/>
      <c r="AR9" s="80"/>
      <c r="AS9" s="80"/>
      <c r="AT9" s="80"/>
      <c r="AU9" s="82"/>
      <c r="AV9" s="82"/>
      <c r="AW9" s="80"/>
      <c r="AX9" s="80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27" customFormat="1" ht="409.6">
      <c r="A11" s="23">
        <v>7</v>
      </c>
      <c r="B11" s="22">
        <v>5</v>
      </c>
      <c r="C11" s="23" t="s">
        <v>54</v>
      </c>
      <c r="D11" s="23"/>
      <c r="E11" s="29" t="s">
        <v>57</v>
      </c>
      <c r="F11" s="23">
        <v>1</v>
      </c>
      <c r="G11" s="14" t="s">
        <v>94</v>
      </c>
      <c r="H11" s="28" t="s">
        <v>95</v>
      </c>
      <c r="I11" s="28" t="s">
        <v>96</v>
      </c>
      <c r="J11" s="1">
        <v>2</v>
      </c>
      <c r="K11" s="1"/>
      <c r="L11" s="1" t="s">
        <v>52</v>
      </c>
      <c r="M11" s="1" t="s">
        <v>53</v>
      </c>
      <c r="N11" s="30" t="s">
        <v>58</v>
      </c>
      <c r="O11" s="72">
        <v>132.91714999999999</v>
      </c>
      <c r="P11" s="72">
        <v>159.50058000000001</v>
      </c>
      <c r="Q11" s="72">
        <v>159.50058000000001</v>
      </c>
      <c r="R11" s="36"/>
      <c r="S11" s="36"/>
      <c r="T11" s="36"/>
      <c r="U11" s="4" t="s">
        <v>71</v>
      </c>
      <c r="V11" s="1" t="s">
        <v>54</v>
      </c>
      <c r="W11" s="1" t="s">
        <v>72</v>
      </c>
      <c r="X11" s="19">
        <v>44592</v>
      </c>
      <c r="Y11" s="19">
        <v>44620</v>
      </c>
      <c r="Z11" s="1"/>
      <c r="AA11" s="1"/>
      <c r="AB11" s="1"/>
      <c r="AC11" s="1"/>
      <c r="AD11" s="14" t="s">
        <v>94</v>
      </c>
      <c r="AE11" s="4" t="s">
        <v>97</v>
      </c>
      <c r="AF11" s="14">
        <v>792</v>
      </c>
      <c r="AG11" s="14" t="s">
        <v>98</v>
      </c>
      <c r="AH11" s="4">
        <v>145</v>
      </c>
      <c r="AI11" s="37">
        <v>58000000000</v>
      </c>
      <c r="AJ11" s="1" t="s">
        <v>62</v>
      </c>
      <c r="AK11" s="19">
        <v>44620</v>
      </c>
      <c r="AL11" s="19">
        <v>44651</v>
      </c>
      <c r="AM11" s="19">
        <v>44742</v>
      </c>
      <c r="AN11" s="23">
        <v>2022</v>
      </c>
      <c r="AO11" s="23"/>
      <c r="AP11" s="1"/>
      <c r="AQ11" s="1"/>
      <c r="AR11" s="1"/>
      <c r="AS11" s="1"/>
      <c r="AT11" s="1"/>
      <c r="AU11" s="20"/>
      <c r="AV11" s="1"/>
      <c r="AW11" s="1"/>
      <c r="AX11" s="23"/>
      <c r="AY11" s="15"/>
    </row>
    <row r="12" spans="1:51" s="27" customFormat="1">
      <c r="A12" s="23"/>
      <c r="B12" s="22"/>
      <c r="C12" s="23"/>
      <c r="D12" s="23"/>
      <c r="E12" s="29"/>
      <c r="F12" s="23"/>
      <c r="G12" s="28"/>
      <c r="H12" s="28"/>
      <c r="I12" s="28"/>
      <c r="J12" s="1"/>
      <c r="K12" s="1"/>
      <c r="L12" s="1"/>
      <c r="M12" s="1"/>
      <c r="N12" s="30"/>
      <c r="O12" s="72"/>
      <c r="P12" s="72"/>
      <c r="Q12" s="72"/>
      <c r="R12" s="36"/>
      <c r="S12" s="36"/>
      <c r="T12" s="36"/>
      <c r="U12" s="4"/>
      <c r="V12" s="1"/>
      <c r="W12" s="1"/>
      <c r="X12" s="19"/>
      <c r="Y12" s="19"/>
      <c r="Z12" s="1"/>
      <c r="AA12" s="1"/>
      <c r="AB12" s="1"/>
      <c r="AC12" s="1"/>
      <c r="AD12" s="28"/>
      <c r="AE12" s="4"/>
      <c r="AF12" s="14"/>
      <c r="AG12" s="14"/>
      <c r="AH12" s="4"/>
      <c r="AI12" s="37"/>
      <c r="AJ12" s="1"/>
      <c r="AK12" s="19"/>
      <c r="AL12" s="19"/>
      <c r="AM12" s="19"/>
      <c r="AN12" s="23"/>
      <c r="AO12" s="23"/>
      <c r="AP12" s="1"/>
      <c r="AQ12" s="1"/>
      <c r="AR12" s="1"/>
      <c r="AS12" s="1"/>
      <c r="AT12" s="1"/>
      <c r="AU12" s="20"/>
      <c r="AV12" s="1"/>
      <c r="AW12" s="1"/>
      <c r="AX12" s="23"/>
      <c r="AY12" s="15"/>
    </row>
    <row r="13" spans="1:51" s="27" customFormat="1" ht="409.6">
      <c r="A13" s="1">
        <v>7</v>
      </c>
      <c r="B13" s="22">
        <v>30</v>
      </c>
      <c r="C13" s="23" t="s">
        <v>54</v>
      </c>
      <c r="D13" s="23"/>
      <c r="E13" s="23" t="s">
        <v>57</v>
      </c>
      <c r="F13" s="23">
        <v>1</v>
      </c>
      <c r="G13" s="32" t="s">
        <v>69</v>
      </c>
      <c r="H13" s="42">
        <v>38.1</v>
      </c>
      <c r="I13" s="42" t="s">
        <v>60</v>
      </c>
      <c r="J13" s="23">
        <v>1</v>
      </c>
      <c r="K13" s="23"/>
      <c r="L13" s="23" t="s">
        <v>52</v>
      </c>
      <c r="M13" s="1" t="s">
        <v>53</v>
      </c>
      <c r="N13" s="30" t="s">
        <v>58</v>
      </c>
      <c r="O13" s="16">
        <v>220</v>
      </c>
      <c r="P13" s="16">
        <v>220</v>
      </c>
      <c r="Q13" s="16">
        <v>220</v>
      </c>
      <c r="R13" s="16"/>
      <c r="S13" s="25"/>
      <c r="T13" s="25"/>
      <c r="U13" s="23" t="s">
        <v>59</v>
      </c>
      <c r="V13" s="23" t="s">
        <v>54</v>
      </c>
      <c r="W13" s="23" t="s">
        <v>55</v>
      </c>
      <c r="X13" s="19">
        <v>44592</v>
      </c>
      <c r="Y13" s="19">
        <v>44592</v>
      </c>
      <c r="Z13" s="1" t="s">
        <v>67</v>
      </c>
      <c r="AA13" s="23" t="s">
        <v>61</v>
      </c>
      <c r="AB13" s="23">
        <v>5263049020</v>
      </c>
      <c r="AC13" s="23">
        <v>602743001</v>
      </c>
      <c r="AD13" s="32" t="s">
        <v>68</v>
      </c>
      <c r="AE13" s="24" t="s">
        <v>63</v>
      </c>
      <c r="AF13" s="14">
        <v>113</v>
      </c>
      <c r="AG13" s="14" t="s">
        <v>64</v>
      </c>
      <c r="AH13" s="43">
        <v>323.2</v>
      </c>
      <c r="AI13" s="37">
        <v>58000000000</v>
      </c>
      <c r="AJ13" s="29" t="s">
        <v>62</v>
      </c>
      <c r="AK13" s="19">
        <v>44592</v>
      </c>
      <c r="AL13" s="19">
        <v>44592</v>
      </c>
      <c r="AM13" s="26">
        <v>44926</v>
      </c>
      <c r="AN13" s="23">
        <v>2022</v>
      </c>
      <c r="AO13" s="23"/>
      <c r="AP13" s="23"/>
      <c r="AQ13" s="23"/>
      <c r="AR13" s="23"/>
      <c r="AS13" s="26"/>
      <c r="AT13" s="33"/>
      <c r="AU13" s="34"/>
      <c r="AV13" s="23"/>
      <c r="AW13" s="23"/>
      <c r="AX13" s="23"/>
    </row>
    <row r="14" spans="1:51" s="27" customFormat="1" ht="409.6">
      <c r="A14" s="23">
        <v>3</v>
      </c>
      <c r="B14" s="22">
        <v>31</v>
      </c>
      <c r="C14" s="23" t="s">
        <v>54</v>
      </c>
      <c r="D14" s="23"/>
      <c r="E14" s="23" t="s">
        <v>57</v>
      </c>
      <c r="F14" s="23">
        <v>1</v>
      </c>
      <c r="G14" s="32" t="s">
        <v>75</v>
      </c>
      <c r="H14" s="28">
        <v>71.2</v>
      </c>
      <c r="I14" s="28" t="s">
        <v>70</v>
      </c>
      <c r="J14" s="1">
        <v>1</v>
      </c>
      <c r="K14" s="23"/>
      <c r="L14" s="23" t="s">
        <v>52</v>
      </c>
      <c r="M14" s="23" t="s">
        <v>53</v>
      </c>
      <c r="N14" s="30" t="s">
        <v>58</v>
      </c>
      <c r="O14" s="45">
        <v>296</v>
      </c>
      <c r="P14" s="45">
        <v>355.2</v>
      </c>
      <c r="Q14" s="45">
        <v>355.2</v>
      </c>
      <c r="R14" s="45"/>
      <c r="S14" s="25"/>
      <c r="T14" s="25"/>
      <c r="U14" s="23" t="s">
        <v>71</v>
      </c>
      <c r="V14" s="23" t="s">
        <v>54</v>
      </c>
      <c r="W14" s="23" t="s">
        <v>72</v>
      </c>
      <c r="X14" s="19">
        <v>44592</v>
      </c>
      <c r="Y14" s="26">
        <v>44620</v>
      </c>
      <c r="Z14" s="23"/>
      <c r="AA14" s="23"/>
      <c r="AB14" s="23"/>
      <c r="AC14" s="23"/>
      <c r="AD14" s="32" t="s">
        <v>75</v>
      </c>
      <c r="AE14" s="46" t="s">
        <v>73</v>
      </c>
      <c r="AF14" s="1">
        <v>876</v>
      </c>
      <c r="AG14" s="1" t="s">
        <v>74</v>
      </c>
      <c r="AH14" s="1">
        <v>8</v>
      </c>
      <c r="AI14" s="47">
        <v>58000000000</v>
      </c>
      <c r="AJ14" s="23" t="s">
        <v>62</v>
      </c>
      <c r="AK14" s="26">
        <v>44620</v>
      </c>
      <c r="AL14" s="26">
        <v>44620</v>
      </c>
      <c r="AM14" s="31">
        <v>44926</v>
      </c>
      <c r="AN14" s="23">
        <v>2022</v>
      </c>
      <c r="AO14" s="23"/>
      <c r="AP14" s="23"/>
      <c r="AQ14" s="23"/>
      <c r="AR14" s="23"/>
      <c r="AS14" s="26"/>
      <c r="AT14" s="33"/>
      <c r="AU14" s="34"/>
      <c r="AV14" s="23"/>
      <c r="AW14" s="23"/>
      <c r="AX14" s="23"/>
      <c r="AY14" s="15"/>
    </row>
    <row r="15" spans="1:51" s="27" customFormat="1" ht="409.6">
      <c r="A15" s="23">
        <v>7</v>
      </c>
      <c r="B15" s="22">
        <v>32</v>
      </c>
      <c r="C15" s="23" t="s">
        <v>54</v>
      </c>
      <c r="D15" s="23"/>
      <c r="E15" s="29" t="s">
        <v>57</v>
      </c>
      <c r="F15" s="23">
        <v>1</v>
      </c>
      <c r="G15" s="14" t="s">
        <v>78</v>
      </c>
      <c r="H15" s="14">
        <v>86.1</v>
      </c>
      <c r="I15" s="14" t="s">
        <v>76</v>
      </c>
      <c r="J15" s="23">
        <v>1</v>
      </c>
      <c r="K15" s="23"/>
      <c r="L15" s="23" t="s">
        <v>52</v>
      </c>
      <c r="M15" s="14" t="s">
        <v>53</v>
      </c>
      <c r="N15" s="30" t="s">
        <v>58</v>
      </c>
      <c r="O15" s="16">
        <v>99.626000000000005</v>
      </c>
      <c r="P15" s="16">
        <v>99.626000000000005</v>
      </c>
      <c r="Q15" s="16">
        <v>99.626000000000005</v>
      </c>
      <c r="R15" s="16"/>
      <c r="S15" s="25"/>
      <c r="T15" s="25"/>
      <c r="U15" s="23" t="s">
        <v>79</v>
      </c>
      <c r="V15" s="23" t="s">
        <v>54</v>
      </c>
      <c r="W15" s="23" t="s">
        <v>72</v>
      </c>
      <c r="X15" s="26">
        <v>44592</v>
      </c>
      <c r="Y15" s="26">
        <v>44592</v>
      </c>
      <c r="Z15" s="23"/>
      <c r="AA15" s="23"/>
      <c r="AB15" s="23"/>
      <c r="AC15" s="23"/>
      <c r="AD15" s="14" t="s">
        <v>78</v>
      </c>
      <c r="AE15" s="32" t="s">
        <v>77</v>
      </c>
      <c r="AF15" s="14">
        <v>876</v>
      </c>
      <c r="AG15" s="14" t="s">
        <v>74</v>
      </c>
      <c r="AH15" s="14">
        <v>8</v>
      </c>
      <c r="AI15" s="48">
        <v>58410000000</v>
      </c>
      <c r="AJ15" s="1" t="s">
        <v>80</v>
      </c>
      <c r="AK15" s="26">
        <v>44592</v>
      </c>
      <c r="AL15" s="26">
        <v>44592</v>
      </c>
      <c r="AM15" s="26">
        <v>44926</v>
      </c>
      <c r="AN15" s="23">
        <v>2022</v>
      </c>
      <c r="AO15" s="23"/>
      <c r="AP15" s="1"/>
      <c r="AQ15" s="1"/>
      <c r="AR15" s="1"/>
      <c r="AS15" s="1"/>
      <c r="AT15" s="1"/>
      <c r="AU15" s="20"/>
      <c r="AV15" s="1"/>
      <c r="AW15" s="1"/>
      <c r="AX15" s="23"/>
      <c r="AY15" s="15"/>
    </row>
    <row r="16" spans="1:51" s="15" customFormat="1" ht="409.6">
      <c r="A16" s="49">
        <v>7</v>
      </c>
      <c r="B16" s="50">
        <v>33</v>
      </c>
      <c r="C16" s="49" t="s">
        <v>54</v>
      </c>
      <c r="D16" s="49"/>
      <c r="E16" s="49" t="s">
        <v>57</v>
      </c>
      <c r="F16" s="49">
        <v>1</v>
      </c>
      <c r="G16" s="51" t="s">
        <v>81</v>
      </c>
      <c r="H16" s="52">
        <v>49.32</v>
      </c>
      <c r="I16" s="52" t="s">
        <v>82</v>
      </c>
      <c r="J16" s="49">
        <v>1</v>
      </c>
      <c r="K16" s="49"/>
      <c r="L16" s="49" t="s">
        <v>52</v>
      </c>
      <c r="M16" s="49" t="s">
        <v>53</v>
      </c>
      <c r="N16" s="30" t="s">
        <v>58</v>
      </c>
      <c r="O16" s="53">
        <v>56</v>
      </c>
      <c r="P16" s="53">
        <v>67.2</v>
      </c>
      <c r="Q16" s="53">
        <v>67.2</v>
      </c>
      <c r="R16" s="53"/>
      <c r="S16" s="54"/>
      <c r="T16" s="54"/>
      <c r="U16" s="55" t="s">
        <v>79</v>
      </c>
      <c r="V16" s="49" t="s">
        <v>54</v>
      </c>
      <c r="W16" s="49" t="s">
        <v>55</v>
      </c>
      <c r="X16" s="26">
        <v>44592</v>
      </c>
      <c r="Y16" s="26">
        <v>44592</v>
      </c>
      <c r="Z16" s="56"/>
      <c r="AA16" s="57"/>
      <c r="AB16" s="58"/>
      <c r="AC16" s="67"/>
      <c r="AD16" s="51" t="s">
        <v>81</v>
      </c>
      <c r="AE16" s="59" t="s">
        <v>83</v>
      </c>
      <c r="AF16" s="40">
        <v>876</v>
      </c>
      <c r="AG16" s="40" t="s">
        <v>74</v>
      </c>
      <c r="AH16" s="41">
        <v>1</v>
      </c>
      <c r="AI16" s="37">
        <v>58401000000</v>
      </c>
      <c r="AJ16" s="49" t="s">
        <v>84</v>
      </c>
      <c r="AK16" s="26">
        <v>44592</v>
      </c>
      <c r="AL16" s="26">
        <v>44592</v>
      </c>
      <c r="AM16" s="39">
        <v>44926</v>
      </c>
      <c r="AN16" s="1">
        <v>2022</v>
      </c>
      <c r="AO16" s="49"/>
      <c r="AP16" s="49"/>
      <c r="AQ16" s="49"/>
      <c r="AR16" s="49"/>
      <c r="AS16" s="60"/>
      <c r="AT16" s="61"/>
      <c r="AU16" s="62"/>
      <c r="AV16" s="49"/>
      <c r="AW16" s="49"/>
      <c r="AX16" s="49"/>
    </row>
    <row r="17" spans="1:50" s="15" customFormat="1" ht="409.6">
      <c r="A17" s="1">
        <v>7</v>
      </c>
      <c r="B17" s="35">
        <v>34</v>
      </c>
      <c r="C17" s="1" t="s">
        <v>54</v>
      </c>
      <c r="D17" s="1"/>
      <c r="E17" s="1" t="s">
        <v>57</v>
      </c>
      <c r="F17" s="1">
        <v>1</v>
      </c>
      <c r="G17" s="14" t="s">
        <v>85</v>
      </c>
      <c r="H17" s="14">
        <v>52.29</v>
      </c>
      <c r="I17" s="14" t="s">
        <v>86</v>
      </c>
      <c r="J17" s="1">
        <v>1</v>
      </c>
      <c r="K17" s="1"/>
      <c r="L17" s="1" t="s">
        <v>52</v>
      </c>
      <c r="M17" s="1" t="s">
        <v>53</v>
      </c>
      <c r="N17" s="30" t="s">
        <v>58</v>
      </c>
      <c r="O17" s="16">
        <v>82.5</v>
      </c>
      <c r="P17" s="16">
        <v>99</v>
      </c>
      <c r="Q17" s="16">
        <v>99</v>
      </c>
      <c r="R17" s="63"/>
      <c r="S17" s="36"/>
      <c r="T17" s="36"/>
      <c r="U17" s="64" t="s">
        <v>79</v>
      </c>
      <c r="V17" s="1" t="s">
        <v>54</v>
      </c>
      <c r="W17" s="1" t="s">
        <v>55</v>
      </c>
      <c r="X17" s="26">
        <v>44592</v>
      </c>
      <c r="Y17" s="26">
        <v>44592</v>
      </c>
      <c r="Z17" s="1"/>
      <c r="AA17" s="14"/>
      <c r="AB17" s="65"/>
      <c r="AC17" s="66"/>
      <c r="AD17" s="14" t="s">
        <v>85</v>
      </c>
      <c r="AE17" s="14" t="s">
        <v>83</v>
      </c>
      <c r="AF17" s="1">
        <v>876</v>
      </c>
      <c r="AG17" s="1" t="s">
        <v>74</v>
      </c>
      <c r="AH17" s="1">
        <v>1</v>
      </c>
      <c r="AI17" s="37">
        <v>58401000000</v>
      </c>
      <c r="AJ17" s="1" t="s">
        <v>84</v>
      </c>
      <c r="AK17" s="26">
        <v>44592</v>
      </c>
      <c r="AL17" s="26">
        <v>44592</v>
      </c>
      <c r="AM17" s="39">
        <v>44926</v>
      </c>
      <c r="AN17" s="1">
        <v>2022</v>
      </c>
      <c r="AO17" s="1"/>
      <c r="AP17" s="1"/>
      <c r="AQ17" s="1"/>
      <c r="AR17" s="1"/>
      <c r="AS17" s="31"/>
      <c r="AT17" s="38"/>
      <c r="AU17" s="20"/>
      <c r="AV17" s="1"/>
      <c r="AW17" s="1"/>
      <c r="AX17" s="1"/>
    </row>
    <row r="18" spans="1:50" s="15" customFormat="1" ht="409.6">
      <c r="A18" s="1">
        <v>4</v>
      </c>
      <c r="B18" s="35">
        <v>35</v>
      </c>
      <c r="C18" s="1" t="s">
        <v>54</v>
      </c>
      <c r="D18" s="1"/>
      <c r="E18" s="14" t="s">
        <v>87</v>
      </c>
      <c r="F18" s="23">
        <v>1</v>
      </c>
      <c r="G18" s="14" t="s">
        <v>89</v>
      </c>
      <c r="H18" s="44" t="s">
        <v>93</v>
      </c>
      <c r="I18" s="44" t="s">
        <v>92</v>
      </c>
      <c r="J18" s="23">
        <v>1</v>
      </c>
      <c r="K18" s="23"/>
      <c r="L18" s="1" t="s">
        <v>52</v>
      </c>
      <c r="M18" s="1" t="s">
        <v>53</v>
      </c>
      <c r="N18" s="30" t="s">
        <v>58</v>
      </c>
      <c r="O18" s="21">
        <v>30.47381</v>
      </c>
      <c r="P18" s="21">
        <v>36.568570000000001</v>
      </c>
      <c r="Q18" s="21">
        <v>36.568570000000001</v>
      </c>
      <c r="R18" s="16"/>
      <c r="S18" s="36"/>
      <c r="T18" s="36"/>
      <c r="U18" s="23" t="s">
        <v>59</v>
      </c>
      <c r="V18" s="23" t="s">
        <v>54</v>
      </c>
      <c r="W18" s="23" t="s">
        <v>55</v>
      </c>
      <c r="X18" s="26">
        <v>44592</v>
      </c>
      <c r="Y18" s="26">
        <v>44592</v>
      </c>
      <c r="Z18" s="23" t="s">
        <v>88</v>
      </c>
      <c r="AA18" s="14" t="s">
        <v>90</v>
      </c>
      <c r="AB18" s="68">
        <v>6027012974</v>
      </c>
      <c r="AC18" s="69">
        <v>602701001</v>
      </c>
      <c r="AD18" s="14" t="s">
        <v>89</v>
      </c>
      <c r="AE18" s="14" t="s">
        <v>63</v>
      </c>
      <c r="AF18" s="70">
        <v>876</v>
      </c>
      <c r="AG18" s="70" t="s">
        <v>74</v>
      </c>
      <c r="AH18" s="71">
        <v>1</v>
      </c>
      <c r="AI18" s="37">
        <v>58254000000</v>
      </c>
      <c r="AJ18" s="1" t="s">
        <v>91</v>
      </c>
      <c r="AK18" s="26">
        <v>44592</v>
      </c>
      <c r="AL18" s="26">
        <v>44592</v>
      </c>
      <c r="AM18" s="26">
        <v>44592</v>
      </c>
      <c r="AN18" s="1">
        <v>2022</v>
      </c>
      <c r="AO18" s="1"/>
      <c r="AP18" s="1"/>
      <c r="AQ18" s="1"/>
      <c r="AR18" s="1"/>
      <c r="AS18" s="31"/>
      <c r="AT18" s="38"/>
      <c r="AU18" s="20"/>
      <c r="AV18" s="1"/>
      <c r="AW18" s="1"/>
      <c r="AX18" s="1"/>
    </row>
    <row r="19" spans="1:50" s="15" customFormat="1" ht="409.6">
      <c r="A19" s="1">
        <v>7</v>
      </c>
      <c r="B19" s="35">
        <v>36</v>
      </c>
      <c r="C19" s="1" t="s">
        <v>54</v>
      </c>
      <c r="D19" s="1"/>
      <c r="E19" s="23" t="s">
        <v>57</v>
      </c>
      <c r="F19" s="23">
        <v>1</v>
      </c>
      <c r="G19" s="14" t="s">
        <v>99</v>
      </c>
      <c r="H19" s="44" t="s">
        <v>100</v>
      </c>
      <c r="I19" s="44" t="s">
        <v>101</v>
      </c>
      <c r="J19" s="23">
        <v>1</v>
      </c>
      <c r="K19" s="23"/>
      <c r="L19" s="23" t="s">
        <v>52</v>
      </c>
      <c r="M19" s="1" t="s">
        <v>53</v>
      </c>
      <c r="N19" s="30" t="s">
        <v>58</v>
      </c>
      <c r="O19" s="21">
        <v>2.0075500000000002</v>
      </c>
      <c r="P19" s="21">
        <v>2.4090600000000002</v>
      </c>
      <c r="Q19" s="21">
        <v>2.4090600000000002</v>
      </c>
      <c r="R19" s="16"/>
      <c r="S19" s="36"/>
      <c r="T19" s="36"/>
      <c r="U19" s="23" t="s">
        <v>59</v>
      </c>
      <c r="V19" s="23" t="s">
        <v>54</v>
      </c>
      <c r="W19" s="23" t="s">
        <v>55</v>
      </c>
      <c r="X19" s="31">
        <v>44561</v>
      </c>
      <c r="Y19" s="31">
        <v>44561</v>
      </c>
      <c r="Z19" s="1" t="s">
        <v>102</v>
      </c>
      <c r="AA19" s="14" t="s">
        <v>103</v>
      </c>
      <c r="AB19" s="68">
        <v>6006002735</v>
      </c>
      <c r="AC19" s="69">
        <v>600601001</v>
      </c>
      <c r="AD19" s="14" t="s">
        <v>99</v>
      </c>
      <c r="AE19" s="1" t="s">
        <v>104</v>
      </c>
      <c r="AF19" s="1">
        <v>233</v>
      </c>
      <c r="AG19" s="1" t="s">
        <v>105</v>
      </c>
      <c r="AH19" s="1">
        <v>0.51</v>
      </c>
      <c r="AI19" s="48">
        <v>58214000000</v>
      </c>
      <c r="AJ19" s="1" t="s">
        <v>106</v>
      </c>
      <c r="AK19" s="31">
        <v>44592</v>
      </c>
      <c r="AL19" s="31">
        <v>44592</v>
      </c>
      <c r="AM19" s="31">
        <v>44592</v>
      </c>
      <c r="AN19" s="23">
        <v>2022</v>
      </c>
      <c r="AO19" s="1"/>
      <c r="AP19" s="1"/>
      <c r="AQ19" s="1"/>
      <c r="AR19" s="1"/>
      <c r="AS19" s="31"/>
      <c r="AT19" s="38"/>
      <c r="AU19" s="20"/>
      <c r="AV19" s="1"/>
      <c r="AW19" s="1"/>
      <c r="AX19" s="1"/>
    </row>
    <row r="20" spans="1:50" s="15" customForma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16">
        <f>SUM(O13:O19)</f>
        <v>786.60735999999997</v>
      </c>
      <c r="P20" s="16">
        <f>SUM(P13:P19)</f>
        <v>880.00363000000004</v>
      </c>
      <c r="Q20" s="16">
        <f>SUM(Q13:Q19)</f>
        <v>880.00363000000004</v>
      </c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8"/>
    </row>
  </sheetData>
  <sheetProtection formatCells="0" formatColumns="0" formatRows="0" insertRows="0" deleteRows="0" sort="0" autoFilter="0"/>
  <autoFilter ref="A10:AX20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20:N20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6:J19">
    <cfRule type="expression" dxfId="163" priority="603">
      <formula>J16=IFERROR(VLOOKUP(I16,#REF!,1,FALSE),"2_Только субъекты МСП")</formula>
    </cfRule>
    <cfRule type="expression" dxfId="162" priority="604">
      <formula>J16&lt;&gt;IF(I16=VLOOKUP(I16,#REF!,1,FALSE),"2_Только субъекты МСП")</formula>
    </cfRule>
  </conditionalFormatting>
  <conditionalFormatting sqref="AB16:AB19 J16:J19">
    <cfRule type="expression" dxfId="161" priority="457">
      <formula>J16=IFERROR(VLOOKUP(I16,#REF!,1,FALSE),"2_Только субъекты МСП")</formula>
    </cfRule>
    <cfRule type="expression" dxfId="160" priority="458">
      <formula>J16&lt;&gt;IF(I16=VLOOKUP(I16,#REF!,1,FALSE),"2_Только субъекты МСП")</formula>
    </cfRule>
  </conditionalFormatting>
  <conditionalFormatting sqref="J13:J15">
    <cfRule type="expression" dxfId="159" priority="317">
      <formula>J13=IFERROR(VLOOKUP(I13,#REF!,1,FALSE),"2_Только субъекты МСП")</formula>
    </cfRule>
    <cfRule type="expression" dxfId="158" priority="318">
      <formula>J13&lt;&gt;IF(I13=VLOOKUP(I13,#REF!,1,FALSE),"2_Только субъекты МСП")</formula>
    </cfRule>
  </conditionalFormatting>
  <conditionalFormatting sqref="AB13:AB15 J13:J15">
    <cfRule type="expression" dxfId="157" priority="315">
      <formula>J13=IFERROR(VLOOKUP(I13,#REF!,1,FALSE),"2_Только субъекты МСП")</formula>
    </cfRule>
    <cfRule type="expression" dxfId="156" priority="316">
      <formula>J13&lt;&gt;IF(I13=VLOOKUP(I13,#REF!,1,FALSE),"2_Только субъекты МСП")</formula>
    </cfRule>
  </conditionalFormatting>
  <conditionalFormatting sqref="J16">
    <cfRule type="expression" dxfId="155" priority="285">
      <formula>J16=IFERROR(VLOOKUP(I16,#REF!,1,FALSE),"2_Только субъекты МСП")</formula>
    </cfRule>
    <cfRule type="expression" dxfId="154" priority="286">
      <formula>J16&lt;&gt;IF(I16=VLOOKUP(I16,#REF!,1,FALSE),"2_Только субъекты МСП")</formula>
    </cfRule>
  </conditionalFormatting>
  <conditionalFormatting sqref="J16">
    <cfRule type="expression" dxfId="153" priority="283">
      <formula>J16=IFERROR(VLOOKUP(I16,#REF!,1,FALSE),"2_Только субъекты МСП")</formula>
    </cfRule>
    <cfRule type="expression" dxfId="152" priority="284">
      <formula>J16&lt;&gt;IF(I16=VLOOKUP(I16,#REF!,1,FALSE),"2_Только субъекты МСП")</formula>
    </cfRule>
  </conditionalFormatting>
  <conditionalFormatting sqref="J16">
    <cfRule type="expression" dxfId="151" priority="281">
      <formula>J16=IFERROR(VLOOKUP(I16,#REF!,1,FALSE),"2_Только субъекты МСП")</formula>
    </cfRule>
    <cfRule type="expression" dxfId="150" priority="282">
      <formula>J16&lt;&gt;IF(I16=VLOOKUP(I16,#REF!,1,FALSE),"2_Только субъекты МСП")</formula>
    </cfRule>
  </conditionalFormatting>
  <conditionalFormatting sqref="J16">
    <cfRule type="expression" dxfId="149" priority="279">
      <formula>J16=IFERROR(VLOOKUP(I16,#REF!,1,FALSE),"2_Только субъекты МСП")</formula>
    </cfRule>
    <cfRule type="expression" dxfId="148" priority="280">
      <formula>J16&lt;&gt;IF(I16=VLOOKUP(I16,#REF!,1,FALSE),"2_Только субъекты МСП")</formula>
    </cfRule>
  </conditionalFormatting>
  <conditionalFormatting sqref="J17">
    <cfRule type="expression" dxfId="147" priority="277">
      <formula>J17=IFERROR(VLOOKUP(I17,#REF!,1,FALSE),"2_Только субъекты МСП")</formula>
    </cfRule>
    <cfRule type="expression" dxfId="146" priority="278">
      <formula>J17&lt;&gt;IF(I17=VLOOKUP(I17,#REF!,1,FALSE),"2_Только субъекты МСП")</formula>
    </cfRule>
  </conditionalFormatting>
  <conditionalFormatting sqref="AB17 J17">
    <cfRule type="expression" dxfId="145" priority="275">
      <formula>J17=IFERROR(VLOOKUP(I17,#REF!,1,FALSE),"2_Только субъекты МСП")</formula>
    </cfRule>
    <cfRule type="expression" dxfId="144" priority="276">
      <formula>J17&lt;&gt;IF(I17=VLOOKUP(I17,#REF!,1,FALSE),"2_Только субъекты МСП")</formula>
    </cfRule>
  </conditionalFormatting>
  <conditionalFormatting sqref="J15">
    <cfRule type="expression" dxfId="143" priority="273">
      <formula>J15=IFERROR(VLOOKUP(I15,#REF!,1,FALSE),"2_Только субъекты МСП")</formula>
    </cfRule>
    <cfRule type="expression" dxfId="142" priority="274">
      <formula>J15&lt;&gt;IF(I15=VLOOKUP(I15,#REF!,1,FALSE),"2_Только субъекты МСП")</formula>
    </cfRule>
  </conditionalFormatting>
  <conditionalFormatting sqref="AB15 J15">
    <cfRule type="expression" dxfId="141" priority="271">
      <formula>J15=IFERROR(VLOOKUP(I15,#REF!,1,FALSE),"2_Только субъекты МСП")</formula>
    </cfRule>
    <cfRule type="expression" dxfId="140" priority="272">
      <formula>J15&lt;&gt;IF(I15=VLOOKUP(I15,#REF!,1,FALSE),"2_Только субъекты МСП")</formula>
    </cfRule>
  </conditionalFormatting>
  <conditionalFormatting sqref="J15">
    <cfRule type="expression" dxfId="139" priority="269">
      <formula>J15=IFERROR(VLOOKUP(I15,#REF!,1,FALSE),"2_Только субъекты МСП")</formula>
    </cfRule>
    <cfRule type="expression" dxfId="138" priority="270">
      <formula>J15&lt;&gt;IF(I15=VLOOKUP(I15,#REF!,1,FALSE),"2_Только субъекты МСП")</formula>
    </cfRule>
  </conditionalFormatting>
  <conditionalFormatting sqref="J15">
    <cfRule type="expression" dxfId="137" priority="267">
      <formula>J15=IFERROR(VLOOKUP(I15,#REF!,1,FALSE),"2_Только субъекты МСП")</formula>
    </cfRule>
    <cfRule type="expression" dxfId="136" priority="268">
      <formula>J15&lt;&gt;IF(I15=VLOOKUP(I15,#REF!,1,FALSE),"2_Только субъекты МСП")</formula>
    </cfRule>
  </conditionalFormatting>
  <conditionalFormatting sqref="J15">
    <cfRule type="expression" dxfId="135" priority="265">
      <formula>J15=IFERROR(VLOOKUP(I15,#REF!,1,FALSE),"2_Только субъекты МСП")</formula>
    </cfRule>
    <cfRule type="expression" dxfId="134" priority="266">
      <formula>J15&lt;&gt;IF(I15=VLOOKUP(I15,#REF!,1,FALSE),"2_Только субъекты МСП")</formula>
    </cfRule>
  </conditionalFormatting>
  <conditionalFormatting sqref="J15">
    <cfRule type="expression" dxfId="133" priority="263">
      <formula>J15=IFERROR(VLOOKUP(I15,#REF!,1,FALSE),"2_Только субъекты МСП")</formula>
    </cfRule>
    <cfRule type="expression" dxfId="132" priority="264">
      <formula>J15&lt;&gt;IF(I15=VLOOKUP(I15,#REF!,1,FALSE),"2_Только субъекты МСП")</formula>
    </cfRule>
  </conditionalFormatting>
  <conditionalFormatting sqref="J16">
    <cfRule type="expression" dxfId="131" priority="261">
      <formula>J16=IFERROR(VLOOKUP(I16,#REF!,1,FALSE),"2_Только субъекты МСП")</formula>
    </cfRule>
    <cfRule type="expression" dxfId="130" priority="262">
      <formula>J16&lt;&gt;IF(I16=VLOOKUP(I16,#REF!,1,FALSE),"2_Только субъекты МСП")</formula>
    </cfRule>
  </conditionalFormatting>
  <conditionalFormatting sqref="J16">
    <cfRule type="expression" dxfId="129" priority="259">
      <formula>J16=IFERROR(VLOOKUP(I16,#REF!,1,FALSE),"2_Только субъекты МСП")</formula>
    </cfRule>
    <cfRule type="expression" dxfId="128" priority="260">
      <formula>J16&lt;&gt;IF(I16=VLOOKUP(I16,#REF!,1,FALSE),"2_Только субъекты МСП")</formula>
    </cfRule>
  </conditionalFormatting>
  <conditionalFormatting sqref="J17">
    <cfRule type="expression" dxfId="127" priority="257">
      <formula>J17=IFERROR(VLOOKUP(I17,#REF!,1,FALSE),"2_Только субъекты МСП")</formula>
    </cfRule>
    <cfRule type="expression" dxfId="126" priority="258">
      <formula>J17&lt;&gt;IF(I17=VLOOKUP(I17,#REF!,1,FALSE),"2_Только субъекты МСП")</formula>
    </cfRule>
  </conditionalFormatting>
  <conditionalFormatting sqref="J13">
    <cfRule type="expression" dxfId="125" priority="137">
      <formula>J13=IFERROR(VLOOKUP(I13,#REF!,1,FALSE),"2_Только субъекты МСП")</formula>
    </cfRule>
    <cfRule type="expression" dxfId="124" priority="138">
      <formula>J13&lt;&gt;IF(I13=VLOOKUP(I13,#REF!,1,FALSE),"2_Только субъекты МСП")</formula>
    </cfRule>
  </conditionalFormatting>
  <conditionalFormatting sqref="AB13 J13">
    <cfRule type="expression" dxfId="123" priority="135">
      <formula>J13=IFERROR(VLOOKUP(I13,#REF!,1,FALSE),"2_Только субъекты МСП")</formula>
    </cfRule>
    <cfRule type="expression" dxfId="122" priority="136">
      <formula>J13&lt;&gt;IF(I13=VLOOKUP(I13,#REF!,1,FALSE),"2_Только субъекты МСП")</formula>
    </cfRule>
  </conditionalFormatting>
  <conditionalFormatting sqref="J13">
    <cfRule type="expression" dxfId="121" priority="133">
      <formula>J13=IFERROR(VLOOKUP(I13,#REF!,1,FALSE),"2_Только субъекты МСП")</formula>
    </cfRule>
    <cfRule type="expression" dxfId="120" priority="134">
      <formula>J13&lt;&gt;IF(I13=VLOOKUP(I13,#REF!,1,FALSE),"2_Только субъекты МСП")</formula>
    </cfRule>
  </conditionalFormatting>
  <conditionalFormatting sqref="AB13 J13">
    <cfRule type="expression" dxfId="119" priority="131">
      <formula>J13=IFERROR(VLOOKUP(I13,#REF!,1,FALSE),"2_Только субъекты МСП")</formula>
    </cfRule>
    <cfRule type="expression" dxfId="118" priority="132">
      <formula>J13&lt;&gt;IF(I13=VLOOKUP(I13,#REF!,1,FALSE),"2_Только субъекты МСП")</formula>
    </cfRule>
  </conditionalFormatting>
  <conditionalFormatting sqref="J13">
    <cfRule type="expression" dxfId="117" priority="129">
      <formula>J13=IFERROR(VLOOKUP(I13,#REF!,1,FALSE),"2_Только субъекты МСП")</formula>
    </cfRule>
    <cfRule type="expression" dxfId="116" priority="130">
      <formula>J13&lt;&gt;IF(I13=VLOOKUP(I13,#REF!,1,FALSE),"2_Только субъекты МСП")</formula>
    </cfRule>
  </conditionalFormatting>
  <conditionalFormatting sqref="J13 AB13">
    <cfRule type="expression" dxfId="115" priority="127">
      <formula>J13=IFERROR(VLOOKUP(I13,#REF!,1,FALSE),"2_Только субъекты МСП")</formula>
    </cfRule>
    <cfRule type="expression" dxfId="114" priority="128">
      <formula>J13&lt;&gt;IF(I13=VLOOKUP(I13,#REF!,1,FALSE),"2_Только субъекты МСП")</formula>
    </cfRule>
  </conditionalFormatting>
  <conditionalFormatting sqref="AB13">
    <cfRule type="expression" dxfId="113" priority="125">
      <formula>AB13=IFERROR(VLOOKUP(AA13,#REF!,1,FALSE),"2_Только субъекты МСП")</formula>
    </cfRule>
    <cfRule type="expression" dxfId="112" priority="126">
      <formula>AB13&lt;&gt;IF(AA13=VLOOKUP(AA13,#REF!,1,FALSE),"2_Только субъекты МСП")</formula>
    </cfRule>
  </conditionalFormatting>
  <conditionalFormatting sqref="J13">
    <cfRule type="expression" dxfId="111" priority="123">
      <formula>J13=IFERROR(VLOOKUP(I13,#REF!,1,FALSE),"2_Только субъекты МСП")</formula>
    </cfRule>
    <cfRule type="expression" dxfId="110" priority="124">
      <formula>J13&lt;&gt;IF(I13=VLOOKUP(I13,#REF!,1,FALSE),"2_Только субъекты МСП")</formula>
    </cfRule>
  </conditionalFormatting>
  <conditionalFormatting sqref="J13">
    <cfRule type="expression" dxfId="109" priority="121">
      <formula>J13=IFERROR(VLOOKUP(I13,#REF!,1,FALSE),"2_Только субъекты МСП")</formula>
    </cfRule>
    <cfRule type="expression" dxfId="108" priority="122">
      <formula>J13&lt;&gt;IF(I13=VLOOKUP(I13,#REF!,1,FALSE),"2_Только субъекты МСП")</formula>
    </cfRule>
  </conditionalFormatting>
  <conditionalFormatting sqref="J13">
    <cfRule type="expression" dxfId="107" priority="119">
      <formula>J13=IFERROR(VLOOKUP(I13,#REF!,1,FALSE),"2_Только субъекты МСП")</formula>
    </cfRule>
    <cfRule type="expression" dxfId="106" priority="120">
      <formula>J13&lt;&gt;IF(I13=VLOOKUP(I13,#REF!,1,FALSE),"2_Только субъекты МСП")</formula>
    </cfRule>
  </conditionalFormatting>
  <conditionalFormatting sqref="J13">
    <cfRule type="expression" dxfId="105" priority="117">
      <formula>J13=IFERROR(VLOOKUP(I13,#REF!,1,FALSE),"2_Только субъекты МСП")</formula>
    </cfRule>
    <cfRule type="expression" dxfId="104" priority="118">
      <formula>J13&lt;&gt;IF(I13=VLOOKUP(I13,#REF!,1,FALSE),"2_Только субъекты МСП")</formula>
    </cfRule>
  </conditionalFormatting>
  <conditionalFormatting sqref="J14">
    <cfRule type="expression" dxfId="103" priority="115">
      <formula>J14=IFERROR(VLOOKUP(I14,#REF!,1,FALSE),"2_Только субъекты МСП")</formula>
    </cfRule>
    <cfRule type="expression" dxfId="102" priority="116">
      <formula>J14&lt;&gt;IF(I14=VLOOKUP(I14,#REF!,1,FALSE),"2_Только субъекты МСП")</formula>
    </cfRule>
  </conditionalFormatting>
  <conditionalFormatting sqref="J14">
    <cfRule type="expression" dxfId="101" priority="113">
      <formula>J14=IFERROR(VLOOKUP(I14,#REF!,1,FALSE),"2_Только субъекты МСП")</formula>
    </cfRule>
    <cfRule type="expression" dxfId="100" priority="114">
      <formula>J14&lt;&gt;IF(I14=VLOOKUP(I14,#REF!,1,FALSE),"2_Только субъекты МСП")</formula>
    </cfRule>
  </conditionalFormatting>
  <conditionalFormatting sqref="J14">
    <cfRule type="expression" dxfId="99" priority="111">
      <formula>J14=IFERROR(VLOOKUP(I14,#REF!,1,FALSE),"2_Только субъекты МСП")</formula>
    </cfRule>
    <cfRule type="expression" dxfId="98" priority="112">
      <formula>J14&lt;&gt;IF(I14=VLOOKUP(I14,#REF!,1,FALSE),"2_Только субъекты МСП")</formula>
    </cfRule>
  </conditionalFormatting>
  <conditionalFormatting sqref="J14">
    <cfRule type="expression" dxfId="97" priority="109">
      <formula>J14=IFERROR(VLOOKUP(I14,#REF!,1,FALSE),"2_Только субъекты МСП")</formula>
    </cfRule>
    <cfRule type="expression" dxfId="96" priority="110">
      <formula>J14&lt;&gt;IF(I14=VLOOKUP(I14,#REF!,1,FALSE),"2_Только субъекты МСП")</formula>
    </cfRule>
  </conditionalFormatting>
  <conditionalFormatting sqref="J15">
    <cfRule type="expression" dxfId="95" priority="107">
      <formula>J15=IFERROR(VLOOKUP(I15,#REF!,1,FALSE),"2_Только субъекты МСП")</formula>
    </cfRule>
    <cfRule type="expression" dxfId="94" priority="108">
      <formula>J15&lt;&gt;IF(I15=VLOOKUP(I15,#REF!,1,FALSE),"2_Только субъекты МСП")</formula>
    </cfRule>
  </conditionalFormatting>
  <conditionalFormatting sqref="J15">
    <cfRule type="expression" dxfId="93" priority="105">
      <formula>J15=IFERROR(VLOOKUP(I15,#REF!,1,FALSE),"2_Только субъекты МСП")</formula>
    </cfRule>
    <cfRule type="expression" dxfId="92" priority="106">
      <formula>J15&lt;&gt;IF(I15=VLOOKUP(I15,#REF!,1,FALSE),"2_Только субъекты МСП")</formula>
    </cfRule>
  </conditionalFormatting>
  <conditionalFormatting sqref="J15">
    <cfRule type="expression" dxfId="91" priority="103">
      <formula>J15=IFERROR(VLOOKUP(I15,#REF!,1,FALSE),"2_Только субъекты МСП")</formula>
    </cfRule>
    <cfRule type="expression" dxfId="90" priority="104">
      <formula>J15&lt;&gt;IF(I15=VLOOKUP(I15,#REF!,1,FALSE),"2_Только субъекты МСП")</formula>
    </cfRule>
  </conditionalFormatting>
  <conditionalFormatting sqref="J15">
    <cfRule type="expression" dxfId="89" priority="101">
      <formula>J15=IFERROR(VLOOKUP(I15,#REF!,1,FALSE),"2_Только субъекты МСП")</formula>
    </cfRule>
    <cfRule type="expression" dxfId="88" priority="102">
      <formula>J15&lt;&gt;IF(I15=VLOOKUP(I15,#REF!,1,FALSE),"2_Только субъекты МСП")</formula>
    </cfRule>
  </conditionalFormatting>
  <conditionalFormatting sqref="J15">
    <cfRule type="expression" dxfId="87" priority="99">
      <formula>J15=IFERROR(VLOOKUP(I15,#REF!,1,FALSE),"2_Только субъекты МСП")</formula>
    </cfRule>
    <cfRule type="expression" dxfId="86" priority="100">
      <formula>J15&lt;&gt;IF(I15=VLOOKUP(I15,#REF!,1,FALSE),"2_Только субъекты МСП")</formula>
    </cfRule>
  </conditionalFormatting>
  <conditionalFormatting sqref="J15">
    <cfRule type="expression" dxfId="85" priority="97">
      <formula>J15=IFERROR(VLOOKUP(I15,#REF!,1,FALSE),"2_Только субъекты МСП")</formula>
    </cfRule>
    <cfRule type="expression" dxfId="84" priority="98">
      <formula>J15&lt;&gt;IF(I15=VLOOKUP(I15,#REF!,1,FALSE),"2_Только субъекты МСП")</formula>
    </cfRule>
  </conditionalFormatting>
  <conditionalFormatting sqref="J15">
    <cfRule type="expression" dxfId="83" priority="95">
      <formula>J15=IFERROR(VLOOKUP(I15,#REF!,1,FALSE),"2_Только субъекты МСП")</formula>
    </cfRule>
    <cfRule type="expression" dxfId="82" priority="96">
      <formula>J15&lt;&gt;IF(I15=VLOOKUP(I15,#REF!,1,FALSE),"2_Только субъекты МСП")</formula>
    </cfRule>
  </conditionalFormatting>
  <conditionalFormatting sqref="J16">
    <cfRule type="expression" dxfId="81" priority="93">
      <formula>J16=IFERROR(VLOOKUP(I16,#REF!,1,FALSE),"2_Только субъекты МСП")</formula>
    </cfRule>
    <cfRule type="expression" dxfId="80" priority="94">
      <formula>J16&lt;&gt;IF(I16=VLOOKUP(I16,#REF!,1,FALSE),"2_Только субъекты МСП")</formula>
    </cfRule>
  </conditionalFormatting>
  <conditionalFormatting sqref="AB16 J16">
    <cfRule type="expression" dxfId="79" priority="91">
      <formula>J16=IFERROR(VLOOKUP(I16,#REF!,1,FALSE),"2_Только субъекты МСП")</formula>
    </cfRule>
    <cfRule type="expression" dxfId="78" priority="92">
      <formula>J16&lt;&gt;IF(I16=VLOOKUP(I16,#REF!,1,FALSE),"2_Только субъекты МСП")</formula>
    </cfRule>
  </conditionalFormatting>
  <conditionalFormatting sqref="J16">
    <cfRule type="expression" dxfId="77" priority="89">
      <formula>J16=IFERROR(VLOOKUP(I16,#REF!,1,FALSE),"2_Только субъекты МСП")</formula>
    </cfRule>
    <cfRule type="expression" dxfId="76" priority="90">
      <formula>J16&lt;&gt;IF(I16=VLOOKUP(I16,#REF!,1,FALSE),"2_Только субъекты МСП")</formula>
    </cfRule>
  </conditionalFormatting>
  <conditionalFormatting sqref="AB16 J16">
    <cfRule type="expression" dxfId="75" priority="87">
      <formula>J16=IFERROR(VLOOKUP(I16,#REF!,1,FALSE),"2_Только субъекты МСП")</formula>
    </cfRule>
    <cfRule type="expression" dxfId="74" priority="88">
      <formula>J16&lt;&gt;IF(I16=VLOOKUP(I16,#REF!,1,FALSE),"2_Только субъекты МСП")</formula>
    </cfRule>
  </conditionalFormatting>
  <conditionalFormatting sqref="J16">
    <cfRule type="expression" dxfId="73" priority="85">
      <formula>J16=IFERROR(VLOOKUP(I16,#REF!,1,FALSE),"2_Только субъекты МСП")</formula>
    </cfRule>
    <cfRule type="expression" dxfId="72" priority="86">
      <formula>J16&lt;&gt;IF(I16=VLOOKUP(I16,#REF!,1,FALSE),"2_Только субъекты МСП")</formula>
    </cfRule>
  </conditionalFormatting>
  <conditionalFormatting sqref="AB16 J16">
    <cfRule type="expression" dxfId="71" priority="83">
      <formula>J16=IFERROR(VLOOKUP(I16,#REF!,1,FALSE),"2_Только субъекты МСП")</formula>
    </cfRule>
    <cfRule type="expression" dxfId="70" priority="84">
      <formula>J16&lt;&gt;IF(I16=VLOOKUP(I16,#REF!,1,FALSE),"2_Только субъекты МСП")</formula>
    </cfRule>
  </conditionalFormatting>
  <conditionalFormatting sqref="J16">
    <cfRule type="expression" dxfId="69" priority="81">
      <formula>J16=IFERROR(VLOOKUP(I16,#REF!,1,FALSE),"2_Только субъекты МСП")</formula>
    </cfRule>
    <cfRule type="expression" dxfId="68" priority="82">
      <formula>J16&lt;&gt;IF(I16=VLOOKUP(I16,#REF!,1,FALSE),"2_Только субъекты МСП")</formula>
    </cfRule>
  </conditionalFormatting>
  <conditionalFormatting sqref="J16">
    <cfRule type="expression" dxfId="67" priority="79">
      <formula>J16=IFERROR(VLOOKUP(I16,#REF!,1,FALSE),"2_Только субъекты МСП")</formula>
    </cfRule>
    <cfRule type="expression" dxfId="66" priority="80">
      <formula>J16&lt;&gt;IF(I16=VLOOKUP(I16,#REF!,1,FALSE),"2_Только субъекты МСП")</formula>
    </cfRule>
  </conditionalFormatting>
  <conditionalFormatting sqref="J16">
    <cfRule type="expression" dxfId="65" priority="77">
      <formula>J16=IFERROR(VLOOKUP(I16,#REF!,1,FALSE),"2_Только субъекты МСП")</formula>
    </cfRule>
    <cfRule type="expression" dxfId="64" priority="78">
      <formula>J16&lt;&gt;IF(I16=VLOOKUP(I16,#REF!,1,FALSE),"2_Только субъекты МСП")</formula>
    </cfRule>
  </conditionalFormatting>
  <conditionalFormatting sqref="J16">
    <cfRule type="expression" dxfId="63" priority="75">
      <formula>J16=IFERROR(VLOOKUP(I16,#REF!,1,FALSE),"2_Только субъекты МСП")</formula>
    </cfRule>
    <cfRule type="expression" dxfId="62" priority="76">
      <formula>J16&lt;&gt;IF(I16=VLOOKUP(I16,#REF!,1,FALSE),"2_Только субъекты МСП")</formula>
    </cfRule>
  </conditionalFormatting>
  <conditionalFormatting sqref="J17">
    <cfRule type="expression" dxfId="61" priority="73">
      <formula>J17=IFERROR(VLOOKUP(I17,#REF!,1,FALSE),"2_Только субъекты МСП")</formula>
    </cfRule>
    <cfRule type="expression" dxfId="60" priority="74">
      <formula>J17&lt;&gt;IF(I17=VLOOKUP(I17,#REF!,1,FALSE),"2_Только субъекты МСП")</formula>
    </cfRule>
  </conditionalFormatting>
  <conditionalFormatting sqref="AB17 J17">
    <cfRule type="expression" dxfId="59" priority="71">
      <formula>J17=IFERROR(VLOOKUP(I17,#REF!,1,FALSE),"2_Только субъекты МСП")</formula>
    </cfRule>
    <cfRule type="expression" dxfId="58" priority="72">
      <formula>J17&lt;&gt;IF(I17=VLOOKUP(I17,#REF!,1,FALSE),"2_Только субъекты МСП")</formula>
    </cfRule>
  </conditionalFormatting>
  <conditionalFormatting sqref="J17">
    <cfRule type="expression" dxfId="57" priority="69">
      <formula>J17=IFERROR(VLOOKUP(I17,#REF!,1,FALSE),"2_Только субъекты МСП")</formula>
    </cfRule>
    <cfRule type="expression" dxfId="56" priority="70">
      <formula>J17&lt;&gt;IF(I17=VLOOKUP(I17,#REF!,1,FALSE),"2_Только субъекты МСП")</formula>
    </cfRule>
  </conditionalFormatting>
  <conditionalFormatting sqref="J17 AB17">
    <cfRule type="expression" dxfId="55" priority="67">
      <formula>J17=IFERROR(VLOOKUP(I17,#REF!,1,FALSE),"2_Только субъекты МСП")</formula>
    </cfRule>
    <cfRule type="expression" dxfId="54" priority="68">
      <formula>J17&lt;&gt;IF(I17=VLOOKUP(I17,#REF!,1,FALSE),"2_Только субъекты МСП")</formula>
    </cfRule>
  </conditionalFormatting>
  <conditionalFormatting sqref="AB17">
    <cfRule type="expression" dxfId="53" priority="65">
      <formula>AB17=IFERROR(VLOOKUP(AA17,#REF!,1,FALSE),"2_Только субъекты МСП")</formula>
    </cfRule>
    <cfRule type="expression" dxfId="52" priority="66">
      <formula>AB17&lt;&gt;IF(AA17=VLOOKUP(AA17,#REF!,1,FALSE),"2_Только субъекты МСП")</formula>
    </cfRule>
  </conditionalFormatting>
  <conditionalFormatting sqref="J17">
    <cfRule type="expression" dxfId="51" priority="63">
      <formula>J17=IFERROR(VLOOKUP(I17,#REF!,1,FALSE),"2_Только субъекты МСП")</formula>
    </cfRule>
    <cfRule type="expression" dxfId="50" priority="64">
      <formula>J17&lt;&gt;IF(I17=VLOOKUP(I17,#REF!,1,FALSE),"2_Только субъекты МСП")</formula>
    </cfRule>
  </conditionalFormatting>
  <conditionalFormatting sqref="J17">
    <cfRule type="expression" dxfId="49" priority="61">
      <formula>J17=IFERROR(VLOOKUP(I17,#REF!,1,FALSE),"2_Только субъекты МСП")</formula>
    </cfRule>
    <cfRule type="expression" dxfId="48" priority="62">
      <formula>J17&lt;&gt;IF(I17=VLOOKUP(I17,#REF!,1,FALSE),"2_Только субъекты МСП")</formula>
    </cfRule>
  </conditionalFormatting>
  <conditionalFormatting sqref="J17">
    <cfRule type="expression" dxfId="47" priority="59">
      <formula>J17=IFERROR(VLOOKUP(I17,#REF!,1,FALSE),"2_Только субъекты МСП")</formula>
    </cfRule>
    <cfRule type="expression" dxfId="46" priority="60">
      <formula>J17&lt;&gt;IF(I17=VLOOKUP(I17,#REF!,1,FALSE),"2_Только субъекты МСП")</formula>
    </cfRule>
  </conditionalFormatting>
  <conditionalFormatting sqref="J17">
    <cfRule type="expression" dxfId="45" priority="57">
      <formula>J17=IFERROR(VLOOKUP(I17,#REF!,1,FALSE),"2_Только субъекты МСП")</formula>
    </cfRule>
    <cfRule type="expression" dxfId="44" priority="58">
      <formula>J17&lt;&gt;IF(I17=VLOOKUP(I17,#REF!,1,FALSE),"2_Только субъекты МСП")</formula>
    </cfRule>
  </conditionalFormatting>
  <conditionalFormatting sqref="J17">
    <cfRule type="expression" dxfId="43" priority="55">
      <formula>J17=IFERROR(VLOOKUP(I17,#REF!,1,FALSE),"2_Только субъекты МСП")</formula>
    </cfRule>
    <cfRule type="expression" dxfId="42" priority="56">
      <formula>J17&lt;&gt;IF(I17=VLOOKUP(I17,#REF!,1,FALSE),"2_Только субъекты МСП")</formula>
    </cfRule>
  </conditionalFormatting>
  <conditionalFormatting sqref="AB17 J17">
    <cfRule type="expression" dxfId="41" priority="53">
      <formula>J17=IFERROR(VLOOKUP(I17,#REF!,1,FALSE),"2_Только субъекты МСП")</formula>
    </cfRule>
    <cfRule type="expression" dxfId="40" priority="54">
      <formula>J17&lt;&gt;IF(I17=VLOOKUP(I17,#REF!,1,FALSE),"2_Только субъекты МСП")</formula>
    </cfRule>
  </conditionalFormatting>
  <conditionalFormatting sqref="J19">
    <cfRule type="expression" dxfId="39" priority="39">
      <formula>J19=IFERROR(VLOOKUP(I19,#REF!,1,FALSE),"2_Только субъекты МСП")</formula>
    </cfRule>
    <cfRule type="expression" dxfId="38" priority="40">
      <formula>J19&lt;&gt;IF(I19=VLOOKUP(I19,#REF!,1,FALSE),"2_Только субъекты МСП")</formula>
    </cfRule>
  </conditionalFormatting>
  <conditionalFormatting sqref="AB19 J19">
    <cfRule type="expression" dxfId="37" priority="37">
      <formula>J19=IFERROR(VLOOKUP(I19,#REF!,1,FALSE),"2_Только субъекты МСП")</formula>
    </cfRule>
    <cfRule type="expression" dxfId="36" priority="38">
      <formula>J19&lt;&gt;IF(I19=VLOOKUP(I19,#REF!,1,FALSE),"2_Только субъекты МСП")</formula>
    </cfRule>
  </conditionalFormatting>
  <conditionalFormatting sqref="J11:J12">
    <cfRule type="expression" dxfId="35" priority="35">
      <formula>J11=IFERROR(VLOOKUP(I11,#REF!,1,FALSE),"2_Только субъекты МСП")</formula>
    </cfRule>
    <cfRule type="expression" dxfId="34" priority="36">
      <formula>J11&lt;&gt;IF(I11=VLOOKUP(I11,#REF!,1,FALSE),"2_Только субъекты МСП")</formula>
    </cfRule>
  </conditionalFormatting>
  <conditionalFormatting sqref="AB11:AB12 J11:J12">
    <cfRule type="expression" dxfId="33" priority="33">
      <formula>J11=IFERROR(VLOOKUP(I11,#REF!,1,FALSE),"2_Только субъекты МСП")</formula>
    </cfRule>
    <cfRule type="expression" dxfId="32" priority="34">
      <formula>J11&lt;&gt;IF(I11=VLOOKUP(I11,#REF!,1,FALSE),"2_Только субъекты МСП")</formula>
    </cfRule>
  </conditionalFormatting>
  <conditionalFormatting sqref="J11:J12">
    <cfRule type="expression" dxfId="31" priority="31">
      <formula>J11=IFERROR(VLOOKUP(I11,#REF!,1,FALSE),"2_Только субъекты МСП")</formula>
    </cfRule>
    <cfRule type="expression" dxfId="30" priority="32">
      <formula>J11&lt;&gt;IF(I11=VLOOKUP(I11,#REF!,1,FALSE),"2_Только субъекты МСП")</formula>
    </cfRule>
  </conditionalFormatting>
  <conditionalFormatting sqref="AB11:AB12 J11:J12">
    <cfRule type="expression" dxfId="29" priority="29">
      <formula>J11=IFERROR(VLOOKUP(I11,#REF!,1,FALSE),"2_Только субъекты МСП")</formula>
    </cfRule>
    <cfRule type="expression" dxfId="28" priority="30">
      <formula>J11&lt;&gt;IF(I11=VLOOKUP(I11,#REF!,1,FALSE),"2_Только субъекты МСП")</formula>
    </cfRule>
  </conditionalFormatting>
  <conditionalFormatting sqref="J11:J12">
    <cfRule type="expression" dxfId="27" priority="27">
      <formula>J11=IFERROR(VLOOKUP(I11,#REF!,1,FALSE),"2_Только субъекты МСП")</formula>
    </cfRule>
    <cfRule type="expression" dxfId="26" priority="28">
      <formula>J11&lt;&gt;IF(I11=VLOOKUP(I11,#REF!,1,FALSE),"2_Только субъекты МСП")</formula>
    </cfRule>
  </conditionalFormatting>
  <conditionalFormatting sqref="J11:J12 AB11:AB12">
    <cfRule type="expression" dxfId="25" priority="25">
      <formula>J11=IFERROR(VLOOKUP(I11,#REF!,1,FALSE),"2_Только субъекты МСП")</formula>
    </cfRule>
    <cfRule type="expression" dxfId="24" priority="26">
      <formula>J11&lt;&gt;IF(I11=VLOOKUP(I11,#REF!,1,FALSE),"2_Только субъекты МСП")</formula>
    </cfRule>
  </conditionalFormatting>
  <conditionalFormatting sqref="AB11:AB12">
    <cfRule type="expression" dxfId="23" priority="23">
      <formula>AB11=IFERROR(VLOOKUP(AA11,#REF!,1,FALSE),"2_Только субъекты МСП")</formula>
    </cfRule>
    <cfRule type="expression" dxfId="22" priority="24">
      <formula>AB11&lt;&gt;IF(AA11=VLOOKUP(AA11,#REF!,1,FALSE),"2_Только субъекты МСП")</formula>
    </cfRule>
  </conditionalFormatting>
  <conditionalFormatting sqref="J11:J12">
    <cfRule type="expression" dxfId="21" priority="21">
      <formula>J11=IFERROR(VLOOKUP(I11,#REF!,1,FALSE),"2_Только субъекты МСП")</formula>
    </cfRule>
    <cfRule type="expression" dxfId="20" priority="22">
      <formula>J11&lt;&gt;IF(I11=VLOOKUP(I11,#REF!,1,FALSE),"2_Только субъекты МСП")</formula>
    </cfRule>
  </conditionalFormatting>
  <conditionalFormatting sqref="J11:J12">
    <cfRule type="expression" dxfId="19" priority="19">
      <formula>J11=IFERROR(VLOOKUP(I11,#REF!,1,FALSE),"2_Только субъекты МСП")</formula>
    </cfRule>
    <cfRule type="expression" dxfId="18" priority="20">
      <formula>J11&lt;&gt;IF(I11=VLOOKUP(I11,#REF!,1,FALSE),"2_Только субъекты МСП")</formula>
    </cfRule>
  </conditionalFormatting>
  <conditionalFormatting sqref="J11:J12">
    <cfRule type="expression" dxfId="17" priority="17">
      <formula>J11=IFERROR(VLOOKUP(I11,#REF!,1,FALSE),"2_Только субъекты МСП")</formula>
    </cfRule>
    <cfRule type="expression" dxfId="16" priority="18">
      <formula>J11&lt;&gt;IF(I11=VLOOKUP(I11,#REF!,1,FALSE),"2_Только субъекты МСП")</formula>
    </cfRule>
  </conditionalFormatting>
  <conditionalFormatting sqref="J11:J12">
    <cfRule type="expression" dxfId="15" priority="15">
      <formula>J11=IFERROR(VLOOKUP(I11,#REF!,1,FALSE),"2_Только субъекты МСП")</formula>
    </cfRule>
    <cfRule type="expression" dxfId="14" priority="16">
      <formula>J11&lt;&gt;IF(I11=VLOOKUP(I11,#REF!,1,FALSE),"2_Только субъекты МСП")</formula>
    </cfRule>
  </conditionalFormatting>
  <conditionalFormatting sqref="J11:J12">
    <cfRule type="expression" dxfId="13" priority="13">
      <formula>J11=IFERROR(VLOOKUP(I11,#REF!,1,FALSE),"2_Только субъекты МСП")</formula>
    </cfRule>
    <cfRule type="expression" dxfId="12" priority="14">
      <formula>J11&lt;&gt;IF(I11=VLOOKUP(I11,#REF!,1,FALSE),"2_Только субъекты МСП")</formula>
    </cfRule>
  </conditionalFormatting>
  <conditionalFormatting sqref="J11:J12">
    <cfRule type="expression" dxfId="11" priority="11">
      <formula>J11=IFERROR(VLOOKUP(I11,#REF!,1,FALSE),"2_Только субъекты МСП")</formula>
    </cfRule>
    <cfRule type="expression" dxfId="10" priority="12">
      <formula>J11&lt;&gt;IF(I11=VLOOKUP(I11,#REF!,1,FALSE),"2_Только субъекты МСП")</formula>
    </cfRule>
  </conditionalFormatting>
  <conditionalFormatting sqref="AB11:AB12 J11:J12">
    <cfRule type="expression" dxfId="9" priority="9">
      <formula>J11=IFERROR(VLOOKUP(I11,#REF!,1,FALSE),"2_Только субъекты МСП")</formula>
    </cfRule>
    <cfRule type="expression" dxfId="8" priority="10">
      <formula>J11&lt;&gt;IF(I11=VLOOKUP(I11,#REF!,1,FALSE),"2_Только субъекты МСП")</formula>
    </cfRule>
  </conditionalFormatting>
  <conditionalFormatting sqref="AB11:AB12 J11:J12">
    <cfRule type="expression" dxfId="7" priority="7">
      <formula>J11=IFERROR(VLOOKUP(I11,#REF!,1,FALSE),"2_Только субъекты МСП")</formula>
    </cfRule>
    <cfRule type="expression" dxfId="6" priority="8">
      <formula>J11&lt;&gt;IF(I11=VLOOKUP(I11,#REF!,1,FALSE),"2_Только субъекты МСП")</formula>
    </cfRule>
  </conditionalFormatting>
  <conditionalFormatting sqref="J11:J12">
    <cfRule type="expression" dxfId="5" priority="5">
      <formula>J11=IFERROR(VLOOKUP(I11,#REF!,1,FALSE),"2_Только субъекты МСП")</formula>
    </cfRule>
    <cfRule type="expression" dxfId="4" priority="6">
      <formula>J11&lt;&gt;IF(I11=VLOOKUP(I11,#REF!,1,FALSE),"2_Только субъекты МСП")</formula>
    </cfRule>
  </conditionalFormatting>
  <conditionalFormatting sqref="J11:J12">
    <cfRule type="expression" dxfId="3" priority="3">
      <formula>J11=IFERROR(VLOOKUP(I11,#REF!,1,FALSE),"2_Только субъекты МСП")</formula>
    </cfRule>
    <cfRule type="expression" dxfId="2" priority="4">
      <formula>J11&lt;&gt;IF(I11=VLOOKUP(I11,#REF!,1,FALSE),"2_Только субъекты МСП")</formula>
    </cfRule>
  </conditionalFormatting>
  <conditionalFormatting sqref="J11:J12">
    <cfRule type="expression" dxfId="1" priority="1">
      <formula>J11=IFERROR(VLOOKUP(I11,#REF!,1,FALSE),"2_Только субъекты МСП")</formula>
    </cfRule>
    <cfRule type="expression" dxfId="0" priority="2">
      <formula>J11&lt;&gt;IF(I11=VLOOKUP(I11,#REF!,1,FALSE),"2_Только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2022-01-24T12:53:41Z</cp:lastPrinted>
  <dcterms:created xsi:type="dcterms:W3CDTF">2011-11-18T07:59:33Z</dcterms:created>
  <dcterms:modified xsi:type="dcterms:W3CDTF">2022-01-24T12:53:47Z</dcterms:modified>
</cp:coreProperties>
</file>