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закупки_текущий'!$A$10:$AX$16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P16" i="1"/>
  <c r="O16"/>
  <c r="Q16"/>
</calcChain>
</file>

<file path=xl/sharedStrings.xml><?xml version="1.0" encoding="utf-8"?>
<sst xmlns="http://schemas.openxmlformats.org/spreadsheetml/2006/main" count="133" uniqueCount="88">
  <si>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</si>
  <si>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</si>
  <si>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</si>
  <si>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</si>
  <si>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</si>
  <si>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</si>
  <si>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</si>
  <si>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</si>
  <si>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</si>
  <si>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</si>
  <si>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</si>
  <si>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</si>
  <si>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</si>
  <si>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</si>
  <si>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</si>
  <si>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</si>
  <si>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</si>
  <si>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</si>
  <si>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</si>
  <si>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</si>
  <si>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</si>
  <si>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</si>
  <si>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</si>
  <si>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</si>
  <si>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</si>
  <si>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</si>
  <si>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</si>
  <si>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</si>
  <si>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</si>
  <si>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</si>
  <si>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</si>
  <si>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</si>
  <si>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</si>
  <si>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</si>
  <si>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</si>
  <si>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</si>
  <si>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</si>
  <si>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</si>
  <si>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</si>
  <si>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</si>
  <si>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</si>
  <si>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</si>
  <si>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</si>
  <si>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</si>
  <si>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</si>
  <si>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</si>
  <si>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</si>
  <si>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</si>
  <si>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</si>
  <si>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</si>
  <si>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</si>
  <si>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</si>
  <si>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</si>
  <si>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</si>
  <si>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АО "Псковэнергоагент"</t>
  </si>
  <si>
    <t xml:space="preserve">Корректировка Плана закупки АО "Псковэнергоагент" на 2021 год.  </t>
  </si>
  <si>
    <t>шт.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</si>
  <si>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</si>
  <si>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Не электронная</t>
  </si>
  <si>
    <t>В соответствии с Техническим заданием</t>
  </si>
  <si>
    <t>Псковская область, г. Псков</t>
  </si>
  <si>
    <t>«Согласовано»      "        " июня 2021 г.</t>
  </si>
  <si>
    <t>Услуги</t>
  </si>
  <si>
    <t>Услуги по государственной поверке средств измерений</t>
  </si>
  <si>
    <t>71.12.6</t>
  </si>
  <si>
    <t>ЕП</t>
  </si>
  <si>
    <t>5.8.1.2.</t>
  </si>
  <si>
    <t>ФБУ "Государственный Центр Стандартизации, Метрологии и Испытаний в Псковской Области"</t>
  </si>
  <si>
    <t>В соответствии с требованиями Постановлениями Правительства РФ от 20.04.2010 года № 250 «О перечне средств измерений, поверка которых осуществляется только аккредитованными в установленном порядке в области обеспечения единства измерений государственными региональными центрами метрологии»</t>
  </si>
  <si>
    <t>31.06.2021</t>
  </si>
  <si>
    <t>Проведение инвентаризации источников и выбросов загрязняющих веществ</t>
  </si>
  <si>
    <t>71.20.7</t>
  </si>
  <si>
    <t>71.20.1</t>
  </si>
  <si>
    <t>ОЗК</t>
  </si>
  <si>
    <t>Электронная</t>
  </si>
  <si>
    <t>усл.ед.</t>
  </si>
  <si>
    <t>Псковская область</t>
  </si>
  <si>
    <t>Услуги по замене обшивки дивана</t>
  </si>
  <si>
    <t>46.90.10</t>
  </si>
  <si>
    <t>СЦ</t>
  </si>
  <si>
    <t>Услуги по замене обшивки дивана в Центре обслуживания клиентов: г. Псков, ул. Старотекстильная, 32</t>
  </si>
  <si>
    <t>МТРиО</t>
  </si>
  <si>
    <t>Приобретение батареек для электроинструмента</t>
  </si>
  <si>
    <t xml:space="preserve"> </t>
  </si>
  <si>
    <t>Зам. председателя ЦЗО__________________ В.В. Антонов</t>
  </si>
  <si>
    <t>46.47.1</t>
  </si>
  <si>
    <t>46.47.11</t>
  </si>
  <si>
    <t>Приобретение строительных материалов для ремонта кровли в административном здании: п. Струги Красные, ул. Крестьянская, 9</t>
  </si>
</sst>
</file>

<file path=xl/styles.xml><?xml version="1.0" encoding="utf-8"?>
<styleSheet xmlns="http://schemas.openxmlformats.org/spreadsheetml/2006/main">
  <numFmts count="3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  <numFmt numFmtId="196" formatCode="0.0000"/>
    <numFmt numFmtId="197" formatCode="0.000000"/>
  </numFmts>
  <fonts count="1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rgb="FF0C0E31"/>
      <name val="Calibri"/>
      <family val="2"/>
      <charset val="204"/>
      <scheme val="minor"/>
    </font>
    <font>
      <sz val="20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81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/>
    </xf>
    <xf numFmtId="0" fontId="0" fillId="143" borderId="49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 wrapText="1"/>
    </xf>
    <xf numFmtId="0" fontId="138" fillId="4" borderId="1" xfId="0" applyFont="1" applyFill="1" applyBorder="1" applyAlignment="1">
      <alignment horizontal="center" vertical="center" wrapText="1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Font="1" applyFill="1" applyBorder="1" applyAlignment="1" applyProtection="1">
      <alignment vertical="top" wrapText="1"/>
      <protection locked="0"/>
    </xf>
    <xf numFmtId="0" fontId="139" fillId="0" borderId="1" xfId="0" applyFont="1" applyFill="1" applyBorder="1" applyAlignment="1" applyProtection="1">
      <alignment vertical="top" wrapText="1"/>
      <protection locked="0"/>
    </xf>
    <xf numFmtId="0" fontId="141" fillId="0" borderId="1" xfId="0" applyFont="1" applyBorder="1" applyAlignment="1">
      <alignment horizontal="center" vertical="center"/>
    </xf>
    <xf numFmtId="196" fontId="136" fillId="143" borderId="32" xfId="0" applyNumberFormat="1" applyFont="1" applyFill="1" applyBorder="1" applyAlignment="1">
      <alignment horizontal="center" vertical="center" wrapText="1"/>
    </xf>
    <xf numFmtId="0" fontId="138" fillId="143" borderId="32" xfId="0" applyFont="1" applyFill="1" applyBorder="1" applyAlignment="1">
      <alignment horizontal="center" vertical="center" wrapText="1"/>
    </xf>
    <xf numFmtId="0" fontId="138" fillId="4" borderId="48" xfId="0" applyFont="1" applyFill="1" applyBorder="1" applyAlignment="1">
      <alignment horizontal="center" vertical="center" wrapText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1" fontId="138" fillId="143" borderId="32" xfId="59048" applyNumberFormat="1" applyFont="1" applyFill="1" applyBorder="1" applyAlignment="1" applyProtection="1">
      <alignment horizontal="center" vertical="center" wrapText="1"/>
      <protection locked="0"/>
    </xf>
    <xf numFmtId="195" fontId="136" fillId="143" borderId="32" xfId="59048" applyNumberFormat="1" applyFont="1" applyFill="1" applyBorder="1" applyAlignment="1" applyProtection="1">
      <alignment horizontal="center" vertical="center" wrapText="1"/>
      <protection locked="0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1" fontId="142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0" borderId="32" xfId="0" applyFont="1" applyFill="1" applyBorder="1" applyAlignment="1">
      <alignment horizontal="center" vertical="center" wrapText="1"/>
    </xf>
    <xf numFmtId="197" fontId="136" fillId="143" borderId="32" xfId="0" applyNumberFormat="1" applyFont="1" applyFill="1" applyBorder="1" applyAlignment="1">
      <alignment horizontal="center" vertical="center" wrapText="1"/>
    </xf>
    <xf numFmtId="0" fontId="139" fillId="143" borderId="31" xfId="0" applyFont="1" applyFill="1" applyBorder="1" applyAlignment="1" applyProtection="1">
      <alignment horizontal="center" vertical="center" wrapText="1"/>
      <protection locked="0"/>
    </xf>
    <xf numFmtId="0" fontId="141" fillId="143" borderId="1" xfId="0" applyFont="1" applyFill="1" applyBorder="1" applyAlignment="1">
      <alignment horizontal="center" vertical="center"/>
    </xf>
    <xf numFmtId="0" fontId="137" fillId="143" borderId="48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11</xdr:row>
      <xdr:rowOff>198120</xdr:rowOff>
    </xdr:from>
    <xdr:to>
      <xdr:col>3</xdr:col>
      <xdr:colOff>853440</xdr:colOff>
      <xdr:row>11</xdr:row>
      <xdr:rowOff>1165860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3460" y="14584680"/>
          <a:ext cx="292608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Y16"/>
  <sheetViews>
    <sheetView tabSelected="1" zoomScale="40" zoomScaleNormal="40" zoomScaleSheetLayoutView="75" workbookViewId="0">
      <selection activeCell="AK14" sqref="AK14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6.554687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51" width="8.77734375" style="5" customWidth="1"/>
    <col min="52" max="16384" width="9.109375" style="5"/>
  </cols>
  <sheetData>
    <row r="1" spans="1:51" s="2" customFormat="1" ht="36.6">
      <c r="A1" s="2" t="s">
        <v>61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1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1" s="2" customFormat="1" ht="36.6">
      <c r="A3" s="2" t="s">
        <v>84</v>
      </c>
      <c r="G3" s="7"/>
      <c r="O3" s="7"/>
      <c r="P3" s="7"/>
      <c r="Q3" s="7"/>
      <c r="X3" s="7"/>
      <c r="Y3" s="7"/>
      <c r="AA3" s="7"/>
      <c r="AB3" s="7"/>
      <c r="AC3" s="7"/>
    </row>
    <row r="4" spans="1:51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1" s="10" customFormat="1" ht="36.6">
      <c r="A5" s="53" t="s">
        <v>55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6"/>
      <c r="AA5" s="9"/>
      <c r="AB5" s="9"/>
      <c r="AC5" s="9"/>
      <c r="AD5" s="6"/>
    </row>
    <row r="6" spans="1:51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1" s="11" customFormat="1" ht="30" customHeight="1">
      <c r="A7" s="60" t="s">
        <v>6</v>
      </c>
      <c r="B7" s="60" t="s">
        <v>0</v>
      </c>
      <c r="C7" s="66" t="s">
        <v>2</v>
      </c>
      <c r="D7" s="67"/>
      <c r="E7" s="60" t="s">
        <v>8</v>
      </c>
      <c r="F7" s="60" t="s">
        <v>3</v>
      </c>
      <c r="G7" s="60" t="s">
        <v>4</v>
      </c>
      <c r="H7" s="60" t="s">
        <v>34</v>
      </c>
      <c r="I7" s="60" t="s">
        <v>35</v>
      </c>
      <c r="J7" s="60" t="s">
        <v>33</v>
      </c>
      <c r="K7" s="60" t="s">
        <v>30</v>
      </c>
      <c r="L7" s="60" t="s">
        <v>32</v>
      </c>
      <c r="M7" s="60" t="s">
        <v>10</v>
      </c>
      <c r="N7" s="60" t="s">
        <v>11</v>
      </c>
      <c r="O7" s="63" t="s">
        <v>29</v>
      </c>
      <c r="P7" s="63" t="s">
        <v>28</v>
      </c>
      <c r="Q7" s="69" t="s">
        <v>51</v>
      </c>
      <c r="R7" s="70"/>
      <c r="S7" s="70"/>
      <c r="T7" s="71"/>
      <c r="U7" s="60" t="s">
        <v>9</v>
      </c>
      <c r="V7" s="60" t="s">
        <v>17</v>
      </c>
      <c r="W7" s="60" t="s">
        <v>18</v>
      </c>
      <c r="X7" s="68" t="s">
        <v>47</v>
      </c>
      <c r="Y7" s="68" t="s">
        <v>48</v>
      </c>
      <c r="Z7" s="66" t="s">
        <v>31</v>
      </c>
      <c r="AA7" s="80"/>
      <c r="AB7" s="80"/>
      <c r="AC7" s="67"/>
      <c r="AD7" s="66" t="s">
        <v>7</v>
      </c>
      <c r="AE7" s="80"/>
      <c r="AF7" s="80"/>
      <c r="AG7" s="80"/>
      <c r="AH7" s="80"/>
      <c r="AI7" s="80"/>
      <c r="AJ7" s="80"/>
      <c r="AK7" s="80"/>
      <c r="AL7" s="80"/>
      <c r="AM7" s="67"/>
      <c r="AN7" s="60" t="s">
        <v>1</v>
      </c>
      <c r="AO7" s="60" t="s">
        <v>12</v>
      </c>
      <c r="AP7" s="77" t="s">
        <v>37</v>
      </c>
      <c r="AQ7" s="78"/>
      <c r="AR7" s="78"/>
      <c r="AS7" s="78"/>
      <c r="AT7" s="78"/>
      <c r="AU7" s="78"/>
      <c r="AV7" s="78"/>
      <c r="AW7" s="79"/>
      <c r="AX7" s="55" t="s">
        <v>46</v>
      </c>
    </row>
    <row r="8" spans="1:51" s="11" customFormat="1">
      <c r="A8" s="61"/>
      <c r="B8" s="61"/>
      <c r="C8" s="60" t="s">
        <v>15</v>
      </c>
      <c r="D8" s="60" t="s">
        <v>16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4"/>
      <c r="P8" s="64"/>
      <c r="Q8" s="72"/>
      <c r="R8" s="73"/>
      <c r="S8" s="73"/>
      <c r="T8" s="74"/>
      <c r="U8" s="61"/>
      <c r="V8" s="61"/>
      <c r="W8" s="61"/>
      <c r="X8" s="68"/>
      <c r="Y8" s="68"/>
      <c r="Z8" s="60" t="s">
        <v>36</v>
      </c>
      <c r="AA8" s="60" t="s">
        <v>19</v>
      </c>
      <c r="AB8" s="60" t="s">
        <v>13</v>
      </c>
      <c r="AC8" s="60" t="s">
        <v>14</v>
      </c>
      <c r="AD8" s="60" t="s">
        <v>20</v>
      </c>
      <c r="AE8" s="60" t="s">
        <v>21</v>
      </c>
      <c r="AF8" s="66" t="s">
        <v>22</v>
      </c>
      <c r="AG8" s="67"/>
      <c r="AH8" s="60" t="s">
        <v>23</v>
      </c>
      <c r="AI8" s="66" t="s">
        <v>24</v>
      </c>
      <c r="AJ8" s="67"/>
      <c r="AK8" s="63" t="s">
        <v>25</v>
      </c>
      <c r="AL8" s="60" t="s">
        <v>49</v>
      </c>
      <c r="AM8" s="75" t="s">
        <v>50</v>
      </c>
      <c r="AN8" s="61"/>
      <c r="AO8" s="61"/>
      <c r="AP8" s="55" t="s">
        <v>38</v>
      </c>
      <c r="AQ8" s="55" t="s">
        <v>39</v>
      </c>
      <c r="AR8" s="55" t="s">
        <v>40</v>
      </c>
      <c r="AS8" s="55" t="s">
        <v>41</v>
      </c>
      <c r="AT8" s="55" t="s">
        <v>42</v>
      </c>
      <c r="AU8" s="58" t="s">
        <v>44</v>
      </c>
      <c r="AV8" s="58" t="s">
        <v>45</v>
      </c>
      <c r="AW8" s="55" t="s">
        <v>43</v>
      </c>
      <c r="AX8" s="56"/>
    </row>
    <row r="9" spans="1:51" s="11" customFormat="1" ht="409.6" customHeight="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5"/>
      <c r="P9" s="65"/>
      <c r="Q9" s="12">
        <v>2021</v>
      </c>
      <c r="R9" s="12">
        <v>2022</v>
      </c>
      <c r="S9" s="12">
        <v>2023</v>
      </c>
      <c r="T9" s="12">
        <v>2024</v>
      </c>
      <c r="U9" s="62"/>
      <c r="V9" s="62"/>
      <c r="W9" s="62"/>
      <c r="X9" s="68"/>
      <c r="Y9" s="68"/>
      <c r="Z9" s="62"/>
      <c r="AA9" s="62"/>
      <c r="AB9" s="62"/>
      <c r="AC9" s="62"/>
      <c r="AD9" s="62"/>
      <c r="AE9" s="62"/>
      <c r="AF9" s="13" t="s">
        <v>26</v>
      </c>
      <c r="AG9" s="13" t="s">
        <v>5</v>
      </c>
      <c r="AH9" s="62"/>
      <c r="AI9" s="13" t="s">
        <v>27</v>
      </c>
      <c r="AJ9" s="13" t="s">
        <v>5</v>
      </c>
      <c r="AK9" s="65"/>
      <c r="AL9" s="62"/>
      <c r="AM9" s="76"/>
      <c r="AN9" s="62"/>
      <c r="AO9" s="62"/>
      <c r="AP9" s="57"/>
      <c r="AQ9" s="57"/>
      <c r="AR9" s="57"/>
      <c r="AS9" s="57"/>
      <c r="AT9" s="57"/>
      <c r="AU9" s="59"/>
      <c r="AV9" s="59"/>
      <c r="AW9" s="57"/>
      <c r="AX9" s="57"/>
    </row>
    <row r="10" spans="1:51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1" s="38" customFormat="1" ht="409.6">
      <c r="A11" s="16">
        <v>7</v>
      </c>
      <c r="B11" s="24">
        <v>135</v>
      </c>
      <c r="C11" s="16" t="s">
        <v>54</v>
      </c>
      <c r="D11" s="16"/>
      <c r="E11" s="19" t="s">
        <v>62</v>
      </c>
      <c r="F11" s="16">
        <v>1</v>
      </c>
      <c r="G11" s="25" t="s">
        <v>70</v>
      </c>
      <c r="H11" s="46" t="s">
        <v>71</v>
      </c>
      <c r="I11" s="46" t="s">
        <v>72</v>
      </c>
      <c r="J11" s="1">
        <v>1</v>
      </c>
      <c r="K11" s="1"/>
      <c r="L11" s="1" t="s">
        <v>52</v>
      </c>
      <c r="M11" s="1" t="s">
        <v>53</v>
      </c>
      <c r="N11" s="20" t="s">
        <v>57</v>
      </c>
      <c r="O11" s="26">
        <v>261.42063000000002</v>
      </c>
      <c r="P11" s="26">
        <v>313.70474999999999</v>
      </c>
      <c r="Q11" s="26">
        <v>313.70474999999999</v>
      </c>
      <c r="R11" s="41"/>
      <c r="S11" s="41"/>
      <c r="T11" s="41"/>
      <c r="U11" s="4" t="s">
        <v>73</v>
      </c>
      <c r="V11" s="1" t="s">
        <v>54</v>
      </c>
      <c r="W11" s="1" t="s">
        <v>74</v>
      </c>
      <c r="X11" s="42">
        <v>44377</v>
      </c>
      <c r="Y11" s="42">
        <v>44408</v>
      </c>
      <c r="Z11" s="1"/>
      <c r="AA11" s="1"/>
      <c r="AB11" s="1"/>
      <c r="AC11" s="1"/>
      <c r="AD11" s="25" t="s">
        <v>70</v>
      </c>
      <c r="AE11" s="4" t="s">
        <v>59</v>
      </c>
      <c r="AF11" s="25">
        <v>876</v>
      </c>
      <c r="AG11" s="25" t="s">
        <v>75</v>
      </c>
      <c r="AH11" s="4">
        <v>1</v>
      </c>
      <c r="AI11" s="44">
        <v>58000000000</v>
      </c>
      <c r="AJ11" s="1" t="s">
        <v>76</v>
      </c>
      <c r="AK11" s="42">
        <v>44408</v>
      </c>
      <c r="AL11" s="42">
        <v>44408</v>
      </c>
      <c r="AM11" s="42">
        <v>44469</v>
      </c>
      <c r="AN11" s="16">
        <v>2021</v>
      </c>
      <c r="AO11" s="16"/>
      <c r="AP11" s="1"/>
      <c r="AQ11" s="1"/>
      <c r="AR11" s="1"/>
      <c r="AS11" s="1"/>
      <c r="AT11" s="1"/>
      <c r="AU11" s="30"/>
      <c r="AV11" s="1"/>
      <c r="AW11" s="1"/>
      <c r="AX11" s="16"/>
      <c r="AY11" s="14"/>
    </row>
    <row r="12" spans="1:51" s="14" customFormat="1" ht="409.6">
      <c r="A12" s="1">
        <v>3</v>
      </c>
      <c r="B12" s="24">
        <v>136</v>
      </c>
      <c r="C12" s="1" t="s">
        <v>54</v>
      </c>
      <c r="D12" s="1"/>
      <c r="E12" s="1" t="s">
        <v>62</v>
      </c>
      <c r="F12" s="1">
        <v>1</v>
      </c>
      <c r="G12" s="39" t="s">
        <v>63</v>
      </c>
      <c r="H12" s="35" t="s">
        <v>64</v>
      </c>
      <c r="I12" s="35" t="s">
        <v>64</v>
      </c>
      <c r="J12" s="1">
        <v>1</v>
      </c>
      <c r="K12" s="1"/>
      <c r="L12" s="1" t="s">
        <v>52</v>
      </c>
      <c r="M12" s="1" t="s">
        <v>53</v>
      </c>
      <c r="N12" s="20" t="s">
        <v>57</v>
      </c>
      <c r="O12" s="40">
        <v>80.982500000000002</v>
      </c>
      <c r="P12" s="40">
        <v>97.179000000000002</v>
      </c>
      <c r="Q12" s="40">
        <v>97.179000000000002</v>
      </c>
      <c r="R12" s="41"/>
      <c r="S12" s="41"/>
      <c r="T12" s="41"/>
      <c r="U12" s="1" t="s">
        <v>65</v>
      </c>
      <c r="V12" s="1" t="s">
        <v>54</v>
      </c>
      <c r="W12" s="1" t="s">
        <v>58</v>
      </c>
      <c r="X12" s="42" t="s">
        <v>69</v>
      </c>
      <c r="Y12" s="42" t="s">
        <v>69</v>
      </c>
      <c r="Z12" s="1" t="s">
        <v>66</v>
      </c>
      <c r="AA12" s="1" t="s">
        <v>67</v>
      </c>
      <c r="AB12" s="1">
        <v>6027008424</v>
      </c>
      <c r="AC12" s="1">
        <v>602701001</v>
      </c>
      <c r="AD12" s="39" t="s">
        <v>63</v>
      </c>
      <c r="AE12" s="43" t="s">
        <v>68</v>
      </c>
      <c r="AF12" s="25">
        <v>796</v>
      </c>
      <c r="AG12" s="25" t="s">
        <v>56</v>
      </c>
      <c r="AH12" s="1">
        <v>30</v>
      </c>
      <c r="AI12" s="44">
        <v>58401000000</v>
      </c>
      <c r="AJ12" s="1" t="s">
        <v>60</v>
      </c>
      <c r="AK12" s="18">
        <v>44377</v>
      </c>
      <c r="AL12" s="18">
        <v>44377</v>
      </c>
      <c r="AM12" s="42">
        <v>44561</v>
      </c>
      <c r="AN12" s="16">
        <v>2021</v>
      </c>
      <c r="AO12" s="1"/>
      <c r="AP12" s="1"/>
      <c r="AQ12" s="1"/>
      <c r="AR12" s="1"/>
      <c r="AS12" s="37"/>
      <c r="AT12" s="45"/>
      <c r="AU12" s="30"/>
      <c r="AV12" s="1"/>
      <c r="AW12" s="1"/>
      <c r="AX12" s="1"/>
    </row>
    <row r="13" spans="1:51" s="38" customFormat="1" ht="409.6" customHeight="1">
      <c r="A13" s="16">
        <v>7</v>
      </c>
      <c r="B13" s="24">
        <v>137</v>
      </c>
      <c r="C13" s="16" t="s">
        <v>54</v>
      </c>
      <c r="D13" s="16"/>
      <c r="E13" s="25" t="s">
        <v>62</v>
      </c>
      <c r="F13" s="16">
        <v>1</v>
      </c>
      <c r="G13" s="46" t="s">
        <v>80</v>
      </c>
      <c r="H13" s="33">
        <v>46.9</v>
      </c>
      <c r="I13" s="33" t="s">
        <v>78</v>
      </c>
      <c r="J13" s="16">
        <v>1</v>
      </c>
      <c r="K13" s="16"/>
      <c r="L13" s="16" t="s">
        <v>52</v>
      </c>
      <c r="M13" s="25" t="s">
        <v>53</v>
      </c>
      <c r="N13" s="20" t="s">
        <v>57</v>
      </c>
      <c r="O13" s="15">
        <v>38</v>
      </c>
      <c r="P13" s="15">
        <v>45.6</v>
      </c>
      <c r="Q13" s="15">
        <v>45.6</v>
      </c>
      <c r="R13" s="47"/>
      <c r="S13" s="17"/>
      <c r="T13" s="17"/>
      <c r="U13" s="16" t="s">
        <v>79</v>
      </c>
      <c r="V13" s="16" t="s">
        <v>54</v>
      </c>
      <c r="W13" s="16" t="s">
        <v>58</v>
      </c>
      <c r="X13" s="18">
        <v>44377</v>
      </c>
      <c r="Y13" s="18">
        <v>44377</v>
      </c>
      <c r="Z13" s="16"/>
      <c r="AA13" s="16"/>
      <c r="AB13" s="16"/>
      <c r="AC13" s="16"/>
      <c r="AD13" s="46" t="s">
        <v>77</v>
      </c>
      <c r="AE13" s="28" t="s">
        <v>59</v>
      </c>
      <c r="AF13" s="25">
        <v>876</v>
      </c>
      <c r="AG13" s="25" t="s">
        <v>75</v>
      </c>
      <c r="AH13" s="1">
        <v>1</v>
      </c>
      <c r="AI13" s="36">
        <v>58401000000</v>
      </c>
      <c r="AJ13" s="48" t="s">
        <v>60</v>
      </c>
      <c r="AK13" s="18">
        <v>44377</v>
      </c>
      <c r="AL13" s="18">
        <v>44408</v>
      </c>
      <c r="AM13" s="18">
        <v>44408</v>
      </c>
      <c r="AN13" s="1">
        <v>2021</v>
      </c>
      <c r="AO13" s="16"/>
      <c r="AP13" s="1"/>
      <c r="AQ13" s="1"/>
      <c r="AR13" s="1"/>
      <c r="AS13" s="1"/>
      <c r="AT13" s="1"/>
      <c r="AU13" s="30"/>
      <c r="AV13" s="1"/>
      <c r="AW13" s="1"/>
      <c r="AX13" s="16"/>
    </row>
    <row r="14" spans="1:51" s="32" customFormat="1" ht="409.6">
      <c r="A14" s="16">
        <v>7</v>
      </c>
      <c r="B14" s="24">
        <v>138</v>
      </c>
      <c r="C14" s="16" t="s">
        <v>54</v>
      </c>
      <c r="D14" s="16"/>
      <c r="E14" s="25" t="s">
        <v>81</v>
      </c>
      <c r="F14" s="16">
        <v>1</v>
      </c>
      <c r="G14" s="25" t="s">
        <v>82</v>
      </c>
      <c r="H14" s="49">
        <v>47.5</v>
      </c>
      <c r="I14" s="49">
        <v>47.5</v>
      </c>
      <c r="J14" s="16">
        <v>1</v>
      </c>
      <c r="K14" s="16"/>
      <c r="L14" s="16" t="s">
        <v>52</v>
      </c>
      <c r="M14" s="25" t="s">
        <v>53</v>
      </c>
      <c r="N14" s="20" t="s">
        <v>57</v>
      </c>
      <c r="O14" s="34">
        <v>4.9729200000000002</v>
      </c>
      <c r="P14" s="15">
        <v>5.9675000000000002</v>
      </c>
      <c r="Q14" s="15">
        <v>5.9675000000000002</v>
      </c>
      <c r="R14" s="26"/>
      <c r="S14" s="17"/>
      <c r="T14" s="17"/>
      <c r="U14" s="16" t="s">
        <v>79</v>
      </c>
      <c r="V14" s="16" t="s">
        <v>54</v>
      </c>
      <c r="W14" s="16" t="s">
        <v>58</v>
      </c>
      <c r="X14" s="18">
        <v>44377</v>
      </c>
      <c r="Y14" s="18">
        <v>44377</v>
      </c>
      <c r="Z14" s="1"/>
      <c r="AA14" s="16"/>
      <c r="AB14" s="27"/>
      <c r="AC14" s="28"/>
      <c r="AD14" s="25" t="s">
        <v>82</v>
      </c>
      <c r="AE14" s="28" t="s">
        <v>59</v>
      </c>
      <c r="AF14" s="19">
        <v>796</v>
      </c>
      <c r="AG14" s="19" t="s">
        <v>56</v>
      </c>
      <c r="AH14" s="1">
        <v>125</v>
      </c>
      <c r="AI14" s="29">
        <v>58401000000</v>
      </c>
      <c r="AJ14" s="1" t="s">
        <v>60</v>
      </c>
      <c r="AK14" s="18">
        <v>44377</v>
      </c>
      <c r="AL14" s="18">
        <v>44408</v>
      </c>
      <c r="AM14" s="18">
        <v>44408</v>
      </c>
      <c r="AN14" s="16">
        <v>2021</v>
      </c>
      <c r="AO14" s="16" t="s">
        <v>83</v>
      </c>
      <c r="AP14" s="1"/>
      <c r="AQ14" s="1"/>
      <c r="AR14" s="1"/>
      <c r="AS14" s="1"/>
      <c r="AT14" s="1"/>
      <c r="AU14" s="30"/>
      <c r="AV14" s="1"/>
      <c r="AW14" s="1"/>
      <c r="AX14" s="16"/>
      <c r="AY14" s="31"/>
    </row>
    <row r="15" spans="1:51" s="38" customFormat="1" ht="409.6">
      <c r="A15" s="16">
        <v>7</v>
      </c>
      <c r="B15" s="24">
        <v>139</v>
      </c>
      <c r="C15" s="16" t="s">
        <v>54</v>
      </c>
      <c r="D15" s="16"/>
      <c r="E15" s="25" t="s">
        <v>81</v>
      </c>
      <c r="F15" s="16">
        <v>1</v>
      </c>
      <c r="G15" s="35" t="s">
        <v>87</v>
      </c>
      <c r="H15" s="49" t="s">
        <v>85</v>
      </c>
      <c r="I15" s="49" t="s">
        <v>86</v>
      </c>
      <c r="J15" s="16">
        <v>1</v>
      </c>
      <c r="K15" s="16"/>
      <c r="L15" s="16" t="s">
        <v>52</v>
      </c>
      <c r="M15" s="25" t="s">
        <v>53</v>
      </c>
      <c r="N15" s="20" t="s">
        <v>57</v>
      </c>
      <c r="O15" s="15">
        <v>9.6016700000000004</v>
      </c>
      <c r="P15" s="15">
        <v>11.522</v>
      </c>
      <c r="Q15" s="15">
        <v>11.522</v>
      </c>
      <c r="R15" s="47"/>
      <c r="S15" s="17"/>
      <c r="T15" s="17"/>
      <c r="U15" s="16" t="s">
        <v>79</v>
      </c>
      <c r="V15" s="16" t="s">
        <v>54</v>
      </c>
      <c r="W15" s="16" t="s">
        <v>58</v>
      </c>
      <c r="X15" s="18">
        <v>44377</v>
      </c>
      <c r="Y15" s="18">
        <v>44377</v>
      </c>
      <c r="Z15" s="16"/>
      <c r="AA15" s="16"/>
      <c r="AB15" s="16"/>
      <c r="AC15" s="16"/>
      <c r="AD15" s="35" t="s">
        <v>87</v>
      </c>
      <c r="AE15" s="28" t="s">
        <v>59</v>
      </c>
      <c r="AF15" s="1">
        <v>876</v>
      </c>
      <c r="AG15" s="1" t="s">
        <v>75</v>
      </c>
      <c r="AH15" s="1">
        <v>6</v>
      </c>
      <c r="AI15" s="36">
        <v>58401000000</v>
      </c>
      <c r="AJ15" s="48" t="s">
        <v>60</v>
      </c>
      <c r="AK15" s="18">
        <v>44377</v>
      </c>
      <c r="AL15" s="18">
        <v>44408</v>
      </c>
      <c r="AM15" s="18">
        <v>44408</v>
      </c>
      <c r="AN15" s="1">
        <v>2021</v>
      </c>
      <c r="AO15" s="16"/>
      <c r="AP15" s="1"/>
      <c r="AQ15" s="1"/>
      <c r="AR15" s="1"/>
      <c r="AS15" s="1"/>
      <c r="AT15" s="1"/>
      <c r="AU15" s="30"/>
      <c r="AV15" s="1"/>
      <c r="AW15" s="1"/>
      <c r="AX15" s="16"/>
    </row>
    <row r="16" spans="1:51" s="14" customFormat="1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/>
      <c r="O16" s="15">
        <f t="shared" ref="O16:P16" si="0">SUM(O11:O15)</f>
        <v>394.97772000000003</v>
      </c>
      <c r="P16" s="15">
        <f t="shared" si="0"/>
        <v>473.97324999999995</v>
      </c>
      <c r="Q16" s="15">
        <f>SUM(Q11:Q15)</f>
        <v>473.97324999999995</v>
      </c>
      <c r="R16" s="15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2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3"/>
    </row>
  </sheetData>
  <sheetProtection formatCells="0" formatColumns="0" formatRows="0" insertRows="0" deleteRows="0" sort="0" autoFilter="0"/>
  <autoFilter ref="A10:AX16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X7:X9"/>
    <mergeCell ref="Q7:T8"/>
    <mergeCell ref="V7:V9"/>
    <mergeCell ref="U7:U9"/>
    <mergeCell ref="Y7:Y9"/>
    <mergeCell ref="W7:W9"/>
    <mergeCell ref="N7:N9"/>
    <mergeCell ref="A7:A9"/>
    <mergeCell ref="D8:D9"/>
    <mergeCell ref="B7:B9"/>
    <mergeCell ref="C7:D7"/>
    <mergeCell ref="C8:C9"/>
    <mergeCell ref="A16:N16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</mergeCells>
  <conditionalFormatting sqref="J11:J15">
    <cfRule type="expression" dxfId="135" priority="505">
      <formula>J11=IFERROR(VLOOKUP(I11,#REF!,1,FALSE),"2_Только субъекты МСП")</formula>
    </cfRule>
    <cfRule type="expression" dxfId="134" priority="506">
      <formula>J11&lt;&gt;IF(I11=VLOOKUP(I11,#REF!,1,FALSE),"2_Только субъекты МСП")</formula>
    </cfRule>
  </conditionalFormatting>
  <conditionalFormatting sqref="AB11:AB15 J11:J15">
    <cfRule type="expression" dxfId="133" priority="359">
      <formula>J11=IFERROR(VLOOKUP(I11,#REF!,1,FALSE),"2_Только субъекты МСП")</formula>
    </cfRule>
    <cfRule type="expression" dxfId="132" priority="360">
      <formula>J11&lt;&gt;IF(I11=VLOOKUP(I11,#REF!,1,FALSE),"2_Только субъекты МСП")</formula>
    </cfRule>
  </conditionalFormatting>
  <conditionalFormatting sqref="J11">
    <cfRule type="expression" dxfId="131" priority="131">
      <formula>J11=IFERROR(VLOOKUP(I11,#REF!,1,FALSE),"2_Только субъекты МСП")</formula>
    </cfRule>
    <cfRule type="expression" dxfId="130" priority="132">
      <formula>J11&lt;&gt;IF(I11=VLOOKUP(I11,#REF!,1,FALSE),"2_Только субъекты МСП")</formula>
    </cfRule>
  </conditionalFormatting>
  <conditionalFormatting sqref="AB11 J11">
    <cfRule type="expression" dxfId="129" priority="129">
      <formula>J11=IFERROR(VLOOKUP(I11,#REF!,1,FALSE),"2_Только субъекты МСП")</formula>
    </cfRule>
    <cfRule type="expression" dxfId="128" priority="130">
      <formula>J11&lt;&gt;IF(I11=VLOOKUP(I11,#REF!,1,FALSE),"2_Только субъекты МСП")</formula>
    </cfRule>
  </conditionalFormatting>
  <conditionalFormatting sqref="AB11">
    <cfRule type="expression" dxfId="127" priority="127">
      <formula>AB11=IFERROR(VLOOKUP(AA11,#REF!,1,FALSE),"2_Только субъекты МСП")</formula>
    </cfRule>
    <cfRule type="expression" dxfId="126" priority="128">
      <formula>AB11&lt;&gt;IF(AA11=VLOOKUP(AA11,#REF!,1,FALSE),"2_Только субъекты МСП")</formula>
    </cfRule>
  </conditionalFormatting>
  <conditionalFormatting sqref="J11">
    <cfRule type="expression" dxfId="125" priority="125">
      <formula>J11=IFERROR(VLOOKUP(I11,#REF!,1,FALSE),"2_Только субъекты МСП")</formula>
    </cfRule>
    <cfRule type="expression" dxfId="124" priority="126">
      <formula>J11&lt;&gt;IF(I11=VLOOKUP(I11,#REF!,1,FALSE),"2_Только субъекты МСП")</formula>
    </cfRule>
  </conditionalFormatting>
  <conditionalFormatting sqref="J11">
    <cfRule type="expression" dxfId="123" priority="123">
      <formula>J11=IFERROR(VLOOKUP(I11,#REF!,1,FALSE),"2_Только субъекты МСП")</formula>
    </cfRule>
    <cfRule type="expression" dxfId="122" priority="124">
      <formula>J11&lt;&gt;IF(I11=VLOOKUP(I11,#REF!,1,FALSE),"2_Только субъекты МСП")</formula>
    </cfRule>
  </conditionalFormatting>
  <conditionalFormatting sqref="J11">
    <cfRule type="expression" dxfId="121" priority="121">
      <formula>J11=IFERROR(VLOOKUP(I11,#REF!,1,FALSE),"2_Только субъекты МСП")</formula>
    </cfRule>
    <cfRule type="expression" dxfId="120" priority="122">
      <formula>J11&lt;&gt;IF(I11=VLOOKUP(I11,#REF!,1,FALSE),"2_Только субъекты МСП")</formula>
    </cfRule>
  </conditionalFormatting>
  <conditionalFormatting sqref="J11">
    <cfRule type="expression" dxfId="119" priority="119">
      <formula>J11=IFERROR(VLOOKUP(I11,#REF!,1,FALSE),"2_Только субъекты МСП")</formula>
    </cfRule>
    <cfRule type="expression" dxfId="118" priority="120">
      <formula>J11&lt;&gt;IF(I11=VLOOKUP(I11,#REF!,1,FALSE),"2_Только субъекты МСП")</formula>
    </cfRule>
  </conditionalFormatting>
  <conditionalFormatting sqref="J11">
    <cfRule type="expression" dxfId="117" priority="117">
      <formula>J11=IFERROR(VLOOKUP(I11,#REF!,1,FALSE),"2_Только субъекты МСП")</formula>
    </cfRule>
    <cfRule type="expression" dxfId="116" priority="118">
      <formula>J11&lt;&gt;IF(I11=VLOOKUP(I11,#REF!,1,FALSE),"2_Только субъекты МСП")</formula>
    </cfRule>
  </conditionalFormatting>
  <conditionalFormatting sqref="J11">
    <cfRule type="expression" dxfId="115" priority="115">
      <formula>J11=IFERROR(VLOOKUP(I11,#REF!,1,FALSE),"2_Только субъекты МСП")</formula>
    </cfRule>
    <cfRule type="expression" dxfId="114" priority="116">
      <formula>J11&lt;&gt;IF(I11=VLOOKUP(I11,#REF!,1,FALSE),"2_Только субъекты МСП")</formula>
    </cfRule>
  </conditionalFormatting>
  <conditionalFormatting sqref="J12">
    <cfRule type="expression" dxfId="113" priority="113">
      <formula>J12=IFERROR(VLOOKUP(I12,#REF!,1,FALSE),"2_Только субъекты МСП")</formula>
    </cfRule>
    <cfRule type="expression" dxfId="112" priority="114">
      <formula>J12&lt;&gt;IF(I12=VLOOKUP(I12,#REF!,1,FALSE),"2_Только субъекты МСП")</formula>
    </cfRule>
  </conditionalFormatting>
  <conditionalFormatting sqref="AB12 J12">
    <cfRule type="expression" dxfId="111" priority="111">
      <formula>J12=IFERROR(VLOOKUP(I12,#REF!,1,FALSE),"2_Только субъекты МСП")</formula>
    </cfRule>
    <cfRule type="expression" dxfId="110" priority="112">
      <formula>J12&lt;&gt;IF(I12=VLOOKUP(I12,#REF!,1,FALSE),"2_Только субъекты МСП")</formula>
    </cfRule>
  </conditionalFormatting>
  <conditionalFormatting sqref="AB12">
    <cfRule type="expression" dxfId="109" priority="109">
      <formula>AB12=IFERROR(VLOOKUP(AA12,#REF!,1,FALSE),"2_Только субъекты МСП")</formula>
    </cfRule>
    <cfRule type="expression" dxfId="108" priority="110">
      <formula>AB12&lt;&gt;IF(AA12=VLOOKUP(AA12,#REF!,1,FALSE),"2_Только субъекты МСП")</formula>
    </cfRule>
  </conditionalFormatting>
  <conditionalFormatting sqref="J12">
    <cfRule type="expression" dxfId="107" priority="107">
      <formula>J12=IFERROR(VLOOKUP(I12,#REF!,1,FALSE),"2_Только субъекты МСП")</formula>
    </cfRule>
    <cfRule type="expression" dxfId="106" priority="108">
      <formula>J12&lt;&gt;IF(I12=VLOOKUP(I12,#REF!,1,FALSE),"2_Только субъекты МСП")</formula>
    </cfRule>
  </conditionalFormatting>
  <conditionalFormatting sqref="J12">
    <cfRule type="expression" dxfId="105" priority="105">
      <formula>J12=IFERROR(VLOOKUP(I12,#REF!,1,FALSE),"2_Только субъекты МСП")</formula>
    </cfRule>
    <cfRule type="expression" dxfId="104" priority="106">
      <formula>J12&lt;&gt;IF(I12=VLOOKUP(I12,#REF!,1,FALSE),"2_Только субъекты МСП")</formula>
    </cfRule>
  </conditionalFormatting>
  <conditionalFormatting sqref="J12">
    <cfRule type="expression" dxfId="103" priority="103">
      <formula>J12=IFERROR(VLOOKUP(I12,#REF!,1,FALSE),"2_Только субъекты МСП")</formula>
    </cfRule>
    <cfRule type="expression" dxfId="102" priority="104">
      <formula>J12&lt;&gt;IF(I12=VLOOKUP(I12,#REF!,1,FALSE),"2_Только субъекты МСП")</formula>
    </cfRule>
  </conditionalFormatting>
  <conditionalFormatting sqref="J12">
    <cfRule type="expression" dxfId="101" priority="101">
      <formula>J12=IFERROR(VLOOKUP(I12,#REF!,1,FALSE),"2_Только субъекты МСП")</formula>
    </cfRule>
    <cfRule type="expression" dxfId="100" priority="102">
      <formula>J12&lt;&gt;IF(I12=VLOOKUP(I12,#REF!,1,FALSE),"2_Только субъекты МСП")</formula>
    </cfRule>
  </conditionalFormatting>
  <conditionalFormatting sqref="J12">
    <cfRule type="expression" dxfId="99" priority="99">
      <formula>J12=IFERROR(VLOOKUP(I12,#REF!,1,FALSE),"2_Только субъекты МСП")</formula>
    </cfRule>
    <cfRule type="expression" dxfId="98" priority="100">
      <formula>J12&lt;&gt;IF(I12=VLOOKUP(I12,#REF!,1,FALSE),"2_Только субъекты МСП")</formula>
    </cfRule>
  </conditionalFormatting>
  <conditionalFormatting sqref="J12">
    <cfRule type="expression" dxfId="97" priority="97">
      <formula>J12=IFERROR(VLOOKUP(I12,#REF!,1,FALSE),"2_Только субъекты МСП")</formula>
    </cfRule>
    <cfRule type="expression" dxfId="96" priority="98">
      <formula>J12&lt;&gt;IF(I12=VLOOKUP(I12,#REF!,1,FALSE),"2_Только субъекты МСП")</formula>
    </cfRule>
  </conditionalFormatting>
  <conditionalFormatting sqref="J13:J15">
    <cfRule type="expression" dxfId="95" priority="95">
      <formula>J13=IFERROR(VLOOKUP(I13,#REF!,1,FALSE),"2_Только субъекты МСП")</formula>
    </cfRule>
    <cfRule type="expression" dxfId="94" priority="96">
      <formula>J13&lt;&gt;IF(I13=VLOOKUP(I13,#REF!,1,FALSE),"2_Только субъекты МСП")</formula>
    </cfRule>
  </conditionalFormatting>
  <conditionalFormatting sqref="AB13:AB15 J13:J15">
    <cfRule type="expression" dxfId="93" priority="93">
      <formula>J13=IFERROR(VLOOKUP(I13,#REF!,1,FALSE),"2_Только субъекты МСП")</formula>
    </cfRule>
    <cfRule type="expression" dxfId="92" priority="94">
      <formula>J13&lt;&gt;IF(I13=VLOOKUP(I13,#REF!,1,FALSE),"2_Только субъекты МСП")</formula>
    </cfRule>
  </conditionalFormatting>
  <conditionalFormatting sqref="AB13:AB15">
    <cfRule type="expression" dxfId="91" priority="91">
      <formula>AB13=IFERROR(VLOOKUP(AA13,#REF!,1,FALSE),"2_Только субъекты МСП")</formula>
    </cfRule>
    <cfRule type="expression" dxfId="90" priority="92">
      <formula>AB13&lt;&gt;IF(AA13=VLOOKUP(AA13,#REF!,1,FALSE),"2_Только субъекты МСП")</formula>
    </cfRule>
  </conditionalFormatting>
  <conditionalFormatting sqref="J13:J15">
    <cfRule type="expression" dxfId="89" priority="89">
      <formula>J13=IFERROR(VLOOKUP(I13,#REF!,1,FALSE),"2_Только субъекты МСП")</formula>
    </cfRule>
    <cfRule type="expression" dxfId="88" priority="90">
      <formula>J13&lt;&gt;IF(I13=VLOOKUP(I13,#REF!,1,FALSE),"2_Только субъекты МСП")</formula>
    </cfRule>
  </conditionalFormatting>
  <conditionalFormatting sqref="J13:J15">
    <cfRule type="expression" dxfId="87" priority="87">
      <formula>J13=IFERROR(VLOOKUP(I13,#REF!,1,FALSE),"2_Только субъекты МСП")</formula>
    </cfRule>
    <cfRule type="expression" dxfId="86" priority="88">
      <formula>J13&lt;&gt;IF(I13=VLOOKUP(I13,#REF!,1,FALSE),"2_Только субъекты МСП")</formula>
    </cfRule>
  </conditionalFormatting>
  <conditionalFormatting sqref="J13:J15">
    <cfRule type="expression" dxfId="85" priority="85">
      <formula>J13=IFERROR(VLOOKUP(I13,#REF!,1,FALSE),"2_Только субъекты МСП")</formula>
    </cfRule>
    <cfRule type="expression" dxfId="84" priority="86">
      <formula>J13&lt;&gt;IF(I13=VLOOKUP(I13,#REF!,1,FALSE),"2_Только субъекты МСП")</formula>
    </cfRule>
  </conditionalFormatting>
  <conditionalFormatting sqref="J13:J15">
    <cfRule type="expression" dxfId="83" priority="83">
      <formula>J13=IFERROR(VLOOKUP(I13,#REF!,1,FALSE),"2_Только субъекты МСП")</formula>
    </cfRule>
    <cfRule type="expression" dxfId="82" priority="84">
      <formula>J13&lt;&gt;IF(I13=VLOOKUP(I13,#REF!,1,FALSE),"2_Только субъекты МСП")</formula>
    </cfRule>
  </conditionalFormatting>
  <conditionalFormatting sqref="J13:J15">
    <cfRule type="expression" dxfId="81" priority="81">
      <formula>J13=IFERROR(VLOOKUP(I13,#REF!,1,FALSE),"2_Только субъекты МСП")</formula>
    </cfRule>
    <cfRule type="expression" dxfId="80" priority="82">
      <formula>J13&lt;&gt;IF(I13=VLOOKUP(I13,#REF!,1,FALSE),"2_Только субъекты МСП")</formula>
    </cfRule>
  </conditionalFormatting>
  <conditionalFormatting sqref="J13:J15">
    <cfRule type="expression" dxfId="79" priority="79">
      <formula>J13=IFERROR(VLOOKUP(I13,#REF!,1,FALSE),"2_Только субъекты МСП")</formula>
    </cfRule>
    <cfRule type="expression" dxfId="78" priority="80">
      <formula>J13&lt;&gt;IF(I13=VLOOKUP(I13,#REF!,1,FALSE),"2_Только субъекты МСП")</formula>
    </cfRule>
  </conditionalFormatting>
  <conditionalFormatting sqref="J14:J15">
    <cfRule type="expression" dxfId="77" priority="77">
      <formula>J14=IFERROR(VLOOKUP(I14,#REF!,1,FALSE),"2_Только субъекты МСП")</formula>
    </cfRule>
    <cfRule type="expression" dxfId="76" priority="78">
      <formula>J14&lt;&gt;IF(I14=VLOOKUP(I14,#REF!,1,FALSE),"2_Только субъекты МСП")</formula>
    </cfRule>
  </conditionalFormatting>
  <conditionalFormatting sqref="AB14:AB15 J14:J15">
    <cfRule type="expression" dxfId="75" priority="75">
      <formula>J14=IFERROR(VLOOKUP(I14,#REF!,1,FALSE),"2_Только субъекты МСП")</formula>
    </cfRule>
    <cfRule type="expression" dxfId="74" priority="76">
      <formula>J14&lt;&gt;IF(I14=VLOOKUP(I14,#REF!,1,FALSE),"2_Только субъекты МСП")</formula>
    </cfRule>
  </conditionalFormatting>
  <conditionalFormatting sqref="J12">
    <cfRule type="expression" dxfId="73" priority="73">
      <formula>J12=IFERROR(VLOOKUP(I12,#REF!,1,FALSE),"2_Только субъекты МСП")</formula>
    </cfRule>
    <cfRule type="expression" dxfId="72" priority="74">
      <formula>J12&lt;&gt;IF(I12=VLOOKUP(I12,#REF!,1,FALSE),"2_Только субъекты МСП")</formula>
    </cfRule>
  </conditionalFormatting>
  <conditionalFormatting sqref="J12">
    <cfRule type="expression" dxfId="71" priority="71">
      <formula>J12=IFERROR(VLOOKUP(I12,#REF!,1,FALSE),"2_Только субъекты МСП")</formula>
    </cfRule>
    <cfRule type="expression" dxfId="70" priority="72">
      <formula>J12&lt;&gt;IF(I12=VLOOKUP(I12,#REF!,1,FALSE),"2_Только субъекты МСП")</formula>
    </cfRule>
  </conditionalFormatting>
  <conditionalFormatting sqref="J12">
    <cfRule type="expression" dxfId="69" priority="69">
      <formula>J12=IFERROR(VLOOKUP(I12,#REF!,1,FALSE),"2_Только субъекты МСП")</formula>
    </cfRule>
    <cfRule type="expression" dxfId="68" priority="70">
      <formula>J12&lt;&gt;IF(I12=VLOOKUP(I12,#REF!,1,FALSE),"2_Только субъекты МСП")</formula>
    </cfRule>
  </conditionalFormatting>
  <conditionalFormatting sqref="AB12">
    <cfRule type="expression" dxfId="67" priority="67">
      <formula>AB12=IFERROR(VLOOKUP(AA12,#REF!,1,FALSE),"2_Только субъекты МСП")</formula>
    </cfRule>
    <cfRule type="expression" dxfId="66" priority="68">
      <formula>AB12&lt;&gt;IF(AA12=VLOOKUP(AA12,#REF!,1,FALSE),"2_Только субъекты МСП")</formula>
    </cfRule>
  </conditionalFormatting>
  <conditionalFormatting sqref="J12">
    <cfRule type="expression" dxfId="65" priority="65">
      <formula>J12=IFERROR(VLOOKUP(I12,#REF!,1,FALSE),"2_Только субъекты МСП")</formula>
    </cfRule>
    <cfRule type="expression" dxfId="64" priority="66">
      <formula>J12&lt;&gt;IF(I12=VLOOKUP(I12,#REF!,1,FALSE),"2_Только субъекты МСП")</formula>
    </cfRule>
  </conditionalFormatting>
  <conditionalFormatting sqref="J12">
    <cfRule type="expression" dxfId="63" priority="63">
      <formula>J12=IFERROR(VLOOKUP(I12,#REF!,1,FALSE),"2_Только субъекты МСП")</formula>
    </cfRule>
    <cfRule type="expression" dxfId="62" priority="64">
      <formula>J12&lt;&gt;IF(I12=VLOOKUP(I12,#REF!,1,FALSE),"2_Только субъекты МСП")</formula>
    </cfRule>
  </conditionalFormatting>
  <conditionalFormatting sqref="J12">
    <cfRule type="expression" dxfId="61" priority="61">
      <formula>J12=IFERROR(VLOOKUP(I12,#REF!,1,FALSE),"2_Только субъекты МСП")</formula>
    </cfRule>
    <cfRule type="expression" dxfId="60" priority="62">
      <formula>J12&lt;&gt;IF(I12=VLOOKUP(I12,#REF!,1,FALSE),"2_Только субъекты МСП")</formula>
    </cfRule>
  </conditionalFormatting>
  <conditionalFormatting sqref="J12">
    <cfRule type="expression" dxfId="59" priority="59">
      <formula>J12=IFERROR(VLOOKUP(I12,#REF!,1,FALSE),"2_Только субъекты МСП")</formula>
    </cfRule>
    <cfRule type="expression" dxfId="58" priority="60">
      <formula>J12&lt;&gt;IF(I12=VLOOKUP(I12,#REF!,1,FALSE),"2_Только субъекты МСП")</formula>
    </cfRule>
  </conditionalFormatting>
  <conditionalFormatting sqref="J12">
    <cfRule type="expression" dxfId="57" priority="57">
      <formula>J12=IFERROR(VLOOKUP(I12,#REF!,1,FALSE),"2_Только субъекты МСП")</formula>
    </cfRule>
    <cfRule type="expression" dxfId="56" priority="58">
      <formula>J12&lt;&gt;IF(I12=VLOOKUP(I12,#REF!,1,FALSE),"2_Только субъекты МСП")</formula>
    </cfRule>
  </conditionalFormatting>
  <conditionalFormatting sqref="J11">
    <cfRule type="expression" dxfId="55" priority="55">
      <formula>J11=IFERROR(VLOOKUP(I11,#REF!,1,FALSE),"2_Только субъекты МСП")</formula>
    </cfRule>
    <cfRule type="expression" dxfId="54" priority="56">
      <formula>J11&lt;&gt;IF(I11=VLOOKUP(I11,#REF!,1,FALSE),"2_Только субъекты МСП")</formula>
    </cfRule>
  </conditionalFormatting>
  <conditionalFormatting sqref="AB11 J11">
    <cfRule type="expression" dxfId="53" priority="53">
      <formula>J11=IFERROR(VLOOKUP(I11,#REF!,1,FALSE),"2_Только субъекты МСП")</formula>
    </cfRule>
    <cfRule type="expression" dxfId="52" priority="54">
      <formula>J11&lt;&gt;IF(I11=VLOOKUP(I11,#REF!,1,FALSE),"2_Только субъекты МСП")</formula>
    </cfRule>
  </conditionalFormatting>
  <conditionalFormatting sqref="J11">
    <cfRule type="expression" dxfId="51" priority="51">
      <formula>J11=IFERROR(VLOOKUP(I11,#REF!,1,FALSE),"2_Только субъекты МСП")</formula>
    </cfRule>
    <cfRule type="expression" dxfId="50" priority="52">
      <formula>J11&lt;&gt;IF(I11=VLOOKUP(I11,#REF!,1,FALSE),"2_Только субъекты МСП")</formula>
    </cfRule>
  </conditionalFormatting>
  <conditionalFormatting sqref="J11">
    <cfRule type="expression" dxfId="49" priority="49">
      <formula>J11=IFERROR(VLOOKUP(I11,#REF!,1,FALSE),"2_Только субъекты МСП")</formula>
    </cfRule>
    <cfRule type="expression" dxfId="48" priority="50">
      <formula>J11&lt;&gt;IF(I11=VLOOKUP(I11,#REF!,1,FALSE),"2_Только субъекты МСП")</formula>
    </cfRule>
  </conditionalFormatting>
  <conditionalFormatting sqref="J11">
    <cfRule type="expression" dxfId="47" priority="47">
      <formula>J11=IFERROR(VLOOKUP(I11,#REF!,1,FALSE),"2_Только субъекты МСП")</formula>
    </cfRule>
    <cfRule type="expression" dxfId="46" priority="48">
      <formula>J11&lt;&gt;IF(I11=VLOOKUP(I11,#REF!,1,FALSE),"2_Только субъекты МСП")</formula>
    </cfRule>
  </conditionalFormatting>
  <conditionalFormatting sqref="J11">
    <cfRule type="expression" dxfId="45" priority="45">
      <formula>J11=IFERROR(VLOOKUP(I11,#REF!,1,FALSE),"2_Только субъекты МСП")</formula>
    </cfRule>
    <cfRule type="expression" dxfId="44" priority="46">
      <formula>J11&lt;&gt;IF(I11=VLOOKUP(I11,#REF!,1,FALSE),"2_Только субъекты МСП")</formula>
    </cfRule>
  </conditionalFormatting>
  <conditionalFormatting sqref="J11">
    <cfRule type="expression" dxfId="43" priority="43">
      <formula>J11=IFERROR(VLOOKUP(I11,#REF!,1,FALSE),"2_Только субъекты МСП")</formula>
    </cfRule>
    <cfRule type="expression" dxfId="42" priority="44">
      <formula>J11&lt;&gt;IF(I11=VLOOKUP(I11,#REF!,1,FALSE),"2_Только субъекты МСП")</formula>
    </cfRule>
  </conditionalFormatting>
  <conditionalFormatting sqref="J13">
    <cfRule type="expression" dxfId="41" priority="41">
      <formula>J13=IFERROR(VLOOKUP(I13,#REF!,1,FALSE),"2_Только субъекты МСП")</formula>
    </cfRule>
    <cfRule type="expression" dxfId="40" priority="42">
      <formula>J13&lt;&gt;IF(I13=VLOOKUP(I13,#REF!,1,FALSE),"2_Только субъекты МСП")</formula>
    </cfRule>
  </conditionalFormatting>
  <conditionalFormatting sqref="AB13 J13">
    <cfRule type="expression" dxfId="39" priority="39">
      <formula>J13=IFERROR(VLOOKUP(I13,#REF!,1,FALSE),"2_Только субъекты МСП")</formula>
    </cfRule>
    <cfRule type="expression" dxfId="38" priority="40">
      <formula>J13&lt;&gt;IF(I13=VLOOKUP(I13,#REF!,1,FALSE),"2_Только субъекты МСП")</formula>
    </cfRule>
  </conditionalFormatting>
  <conditionalFormatting sqref="J14:J15">
    <cfRule type="expression" dxfId="37" priority="37">
      <formula>J14=IFERROR(VLOOKUP(I14,#REF!,1,FALSE),"2_Только субъекты МСП")</formula>
    </cfRule>
    <cfRule type="expression" dxfId="36" priority="38">
      <formula>J14&lt;&gt;IF(I14=VLOOKUP(I14,#REF!,1,FALSE),"2_Только субъекты МСП")</formula>
    </cfRule>
  </conditionalFormatting>
  <conditionalFormatting sqref="AB14:AB15 J14:J15">
    <cfRule type="expression" dxfId="35" priority="35">
      <formula>J14=IFERROR(VLOOKUP(I14,#REF!,1,FALSE),"2_Только субъекты МСП")</formula>
    </cfRule>
    <cfRule type="expression" dxfId="34" priority="36">
      <formula>J14&lt;&gt;IF(I14=VLOOKUP(I14,#REF!,1,FALSE),"2_Только субъекты МСП")</formula>
    </cfRule>
  </conditionalFormatting>
  <conditionalFormatting sqref="J14:J15">
    <cfRule type="expression" dxfId="33" priority="33">
      <formula>J14=IFERROR(VLOOKUP(I14,#REF!,1,FALSE),"2_Только субъекты МСП")</formula>
    </cfRule>
    <cfRule type="expression" dxfId="32" priority="34">
      <formula>J14&lt;&gt;IF(I14=VLOOKUP(I14,#REF!,1,FALSE),"2_Только субъекты МСП")</formula>
    </cfRule>
  </conditionalFormatting>
  <conditionalFormatting sqref="AB14:AB15 J14:J15">
    <cfRule type="expression" dxfId="31" priority="31">
      <formula>J14=IFERROR(VLOOKUP(I14,#REF!,1,FALSE),"2_Только субъекты МСП")</formula>
    </cfRule>
    <cfRule type="expression" dxfId="30" priority="32">
      <formula>J14&lt;&gt;IF(I14=VLOOKUP(I14,#REF!,1,FALSE),"2_Только субъекты МСП")</formula>
    </cfRule>
  </conditionalFormatting>
  <conditionalFormatting sqref="AB14:AB15">
    <cfRule type="expression" dxfId="29" priority="29">
      <formula>AB14=IFERROR(VLOOKUP(AA14,#REF!,1,FALSE),"2_Только субъекты МСП")</formula>
    </cfRule>
    <cfRule type="expression" dxfId="28" priority="30">
      <formula>AB14&lt;&gt;IF(AA14=VLOOKUP(AA14,#REF!,1,FALSE),"2_Только субъекты МСП")</formula>
    </cfRule>
  </conditionalFormatting>
  <conditionalFormatting sqref="J14:J15">
    <cfRule type="expression" dxfId="27" priority="27">
      <formula>J14=IFERROR(VLOOKUP(I14,#REF!,1,FALSE),"2_Только субъекты МСП")</formula>
    </cfRule>
    <cfRule type="expression" dxfId="26" priority="28">
      <formula>J14&lt;&gt;IF(I14=VLOOKUP(I14,#REF!,1,FALSE),"2_Только субъекты МСП")</formula>
    </cfRule>
  </conditionalFormatting>
  <conditionalFormatting sqref="J14:J15">
    <cfRule type="expression" dxfId="25" priority="25">
      <formula>J14=IFERROR(VLOOKUP(I14,#REF!,1,FALSE),"2_Только субъекты МСП")</formula>
    </cfRule>
    <cfRule type="expression" dxfId="24" priority="26">
      <formula>J14&lt;&gt;IF(I14=VLOOKUP(I14,#REF!,1,FALSE),"2_Только субъекты МСП")</formula>
    </cfRule>
  </conditionalFormatting>
  <conditionalFormatting sqref="J14:J15">
    <cfRule type="expression" dxfId="23" priority="23">
      <formula>J14=IFERROR(VLOOKUP(I14,#REF!,1,FALSE),"2_Только субъекты МСП")</formula>
    </cfRule>
    <cfRule type="expression" dxfId="22" priority="24">
      <formula>J14&lt;&gt;IF(I14=VLOOKUP(I14,#REF!,1,FALSE),"2_Только субъекты МСП")</formula>
    </cfRule>
  </conditionalFormatting>
  <conditionalFormatting sqref="J14:J15">
    <cfRule type="expression" dxfId="21" priority="21">
      <formula>J14=IFERROR(VLOOKUP(I14,#REF!,1,FALSE),"2_Только субъекты МСП")</formula>
    </cfRule>
    <cfRule type="expression" dxfId="20" priority="22">
      <formula>J14&lt;&gt;IF(I14=VLOOKUP(I14,#REF!,1,FALSE),"2_Только субъекты МСП")</formula>
    </cfRule>
  </conditionalFormatting>
  <conditionalFormatting sqref="J14:J15">
    <cfRule type="expression" dxfId="19" priority="19">
      <formula>J14=IFERROR(VLOOKUP(I14,#REF!,1,FALSE),"2_Только субъекты МСП")</formula>
    </cfRule>
    <cfRule type="expression" dxfId="18" priority="20">
      <formula>J14&lt;&gt;IF(I14=VLOOKUP(I14,#REF!,1,FALSE),"2_Только субъекты МСП")</formula>
    </cfRule>
  </conditionalFormatting>
  <conditionalFormatting sqref="J14:J15">
    <cfRule type="expression" dxfId="17" priority="17">
      <formula>J14=IFERROR(VLOOKUP(I14,#REF!,1,FALSE),"2_Только субъекты МСП")</formula>
    </cfRule>
    <cfRule type="expression" dxfId="16" priority="18">
      <formula>J14&lt;&gt;IF(I14=VLOOKUP(I14,#REF!,1,FALSE),"2_Только субъекты МСП")</formula>
    </cfRule>
  </conditionalFormatting>
  <conditionalFormatting sqref="J15">
    <cfRule type="expression" dxfId="15" priority="15">
      <formula>J15=IFERROR(VLOOKUP(I15,#REF!,1,FALSE),"2_Только субъекты МСП")</formula>
    </cfRule>
    <cfRule type="expression" dxfId="14" priority="16">
      <formula>J15&lt;&gt;IF(I15=VLOOKUP(I15,#REF!,1,FALSE),"2_Только субъекты МСП")</formula>
    </cfRule>
  </conditionalFormatting>
  <conditionalFormatting sqref="J15 AB15">
    <cfRule type="expression" dxfId="13" priority="13">
      <formula>J15=IFERROR(VLOOKUP(I15,#REF!,1,FALSE),"2_Только субъекты МСП")</formula>
    </cfRule>
    <cfRule type="expression" dxfId="12" priority="14">
      <formula>J15&lt;&gt;IF(I15=VLOOKUP(I15,#REF!,1,FALSE),"2_Только субъекты МСП")</formula>
    </cfRule>
  </conditionalFormatting>
  <conditionalFormatting sqref="AB15">
    <cfRule type="expression" dxfId="11" priority="11">
      <formula>AB15=IFERROR(VLOOKUP(AA15,#REF!,1,FALSE),"2_Только субъекты МСП")</formula>
    </cfRule>
    <cfRule type="expression" dxfId="10" priority="12">
      <formula>AB15&lt;&gt;IF(AA15=VLOOKUP(AA15,#REF!,1,FALSE),"2_Только субъекты МСП")</formula>
    </cfRule>
  </conditionalFormatting>
  <conditionalFormatting sqref="J15">
    <cfRule type="expression" dxfId="9" priority="9">
      <formula>J15=IFERROR(VLOOKUP(I15,#REF!,1,FALSE),"2_Только субъекты МСП")</formula>
    </cfRule>
    <cfRule type="expression" dxfId="8" priority="10">
      <formula>J15&lt;&gt;IF(I15=VLOOKUP(I15,#REF!,1,FALSE),"2_Только субъекты МСП")</formula>
    </cfRule>
  </conditionalFormatting>
  <conditionalFormatting sqref="AB15 J15">
    <cfRule type="expression" dxfId="7" priority="7">
      <formula>J15=IFERROR(VLOOKUP(I15,#REF!,1,FALSE),"2_Только субъекты МСП")</formula>
    </cfRule>
    <cfRule type="expression" dxfId="6" priority="8">
      <formula>J15&lt;&gt;IF(I15=VLOOKUP(I15,#REF!,1,FALSE),"2_Только субъекты МСП")</formula>
    </cfRule>
  </conditionalFormatting>
  <conditionalFormatting sqref="AB15">
    <cfRule type="expression" dxfId="5" priority="5">
      <formula>AB15=IFERROR(VLOOKUP(AA15,#REF!,1,FALSE),"2_Только субъекты МСП")</formula>
    </cfRule>
    <cfRule type="expression" dxfId="4" priority="6">
      <formula>AB15&lt;&gt;IF(AA15=VLOOKUP(AA15,#REF!,1,FALSE),"2_Только субъекты МСП")</formula>
    </cfRule>
  </conditionalFormatting>
  <conditionalFormatting sqref="J15">
    <cfRule type="expression" dxfId="3" priority="3">
      <formula>J15=IFERROR(VLOOKUP(I15,#REF!,1,FALSE),"2_Только субъекты МСП")</formula>
    </cfRule>
    <cfRule type="expression" dxfId="2" priority="4">
      <formula>J15&lt;&gt;IF(I15=VLOOKUP(I15,#REF!,1,FALSE),"2_Только субъекты МСП")</formula>
    </cfRule>
  </conditionalFormatting>
  <conditionalFormatting sqref="AB15 J15">
    <cfRule type="expression" dxfId="1" priority="1">
      <formula>J15=IFERROR(VLOOKUP(I15,#REF!,1,FALSE),"2_Только субъекты МСП")</formula>
    </cfRule>
    <cfRule type="expression" dxfId="0" priority="2">
      <formula>J15&lt;&gt;IF(I15=VLOOKUP(I15,#REF!,1,FALSE),"2_Только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2021-06-29T05:42:38Z</cp:lastPrinted>
  <dcterms:created xsi:type="dcterms:W3CDTF">2011-11-18T07:59:33Z</dcterms:created>
  <dcterms:modified xsi:type="dcterms:W3CDTF">2021-06-29T05:42:51Z</dcterms:modified>
</cp:coreProperties>
</file>