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закупки_текущий'!$A$10:$AX$25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25" i="1"/>
  <c r="Q25"/>
  <c r="P25"/>
</calcChain>
</file>

<file path=xl/sharedStrings.xml><?xml version="1.0" encoding="utf-8"?>
<sst xmlns="http://schemas.openxmlformats.org/spreadsheetml/2006/main" count="249" uniqueCount="101">
  <si>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</si>
  <si>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</si>
  <si>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</si>
  <si>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</si>
  <si>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</si>
  <si>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</si>
  <si>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</si>
  <si>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</si>
  <si>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</si>
  <si>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</si>
  <si>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</si>
  <si>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</si>
  <si>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</si>
  <si>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</si>
  <si>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</si>
  <si>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</si>
  <si>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</si>
  <si>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</si>
  <si>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</si>
  <si>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</si>
  <si>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</si>
  <si>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</si>
  <si>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</si>
  <si>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</si>
  <si>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</si>
  <si>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</si>
  <si>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</si>
  <si>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</si>
  <si>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</si>
  <si>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</si>
  <si>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</si>
  <si>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</si>
  <si>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</si>
  <si>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</si>
  <si>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</si>
  <si>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</si>
  <si>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</si>
  <si>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</si>
  <si>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</si>
  <si>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</si>
  <si>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</si>
  <si>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</si>
  <si>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</si>
  <si>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</si>
  <si>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</si>
  <si>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</si>
  <si>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</si>
  <si>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</si>
  <si>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</si>
  <si>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</si>
  <si>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</si>
  <si>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</si>
  <si>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</si>
  <si>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</si>
  <si>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</si>
  <si>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</si>
  <si>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</si>
  <si>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Председатель ЦЗО__________________ И.В. Семенов</t>
  </si>
  <si>
    <t>В соответствии с Техническим заданием</t>
  </si>
  <si>
    <t>г. Псков</t>
  </si>
  <si>
    <t>усл.ед.</t>
  </si>
  <si>
    <t>ИТ</t>
  </si>
  <si>
    <t>шт.</t>
  </si>
  <si>
    <t>Услуги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</si>
  <si>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</si>
  <si>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Права использования "WEB-система  СБИС ЭП" (генерация ключа ЭЦП)</t>
  </si>
  <si>
    <t>«Согласовано»      "        " января 2021 г.</t>
  </si>
  <si>
    <t xml:space="preserve">Приобретение услуг легкового таксомоторного транспорта </t>
  </si>
  <si>
    <t>49.32.11</t>
  </si>
  <si>
    <t>В соответствии с техническим заданием</t>
  </si>
  <si>
    <t>Псковская область, г. Псков</t>
  </si>
  <si>
    <t>Передача неограниченных прав использования лицензии КриптоПРО для организации АРМ по размещению информации на портале федеральной службы по надзору в сфере природопользования</t>
  </si>
  <si>
    <t>Государственный технический осмотр транспортных средств в г. Новосокольники</t>
  </si>
  <si>
    <t>Государственный технический осмотр транспортных средств в г. Пскове</t>
  </si>
  <si>
    <t xml:space="preserve">В соответствии с условиями договора, на основании Постановления администрации Псковской области от  22 мая 2020 года № 174 "О предельных размерах платы за проведение технического осмотра транспортных средств" (г.Псков)
</t>
  </si>
  <si>
    <t>Псковская область, г. Новосокольники</t>
  </si>
  <si>
    <t>Приобретение полумасок фильтрующих (респиратор)</t>
  </si>
  <si>
    <t>МТРиО</t>
  </si>
  <si>
    <t>46.43.11</t>
  </si>
  <si>
    <t>46.38.2</t>
  </si>
  <si>
    <t>Приобретение кондитерских изделий, бакалеи</t>
  </si>
  <si>
    <t>47.52.2</t>
  </si>
  <si>
    <t>46.15.12</t>
  </si>
  <si>
    <t>Приобретение бытовой техники</t>
  </si>
  <si>
    <t>ЕП</t>
  </si>
  <si>
    <t>Услуга по вывозу твердых бытовых отходов</t>
  </si>
  <si>
    <t>38.11.1</t>
  </si>
  <si>
    <t>ООО "Экопром"</t>
  </si>
  <si>
    <t>Псковская область</t>
  </si>
  <si>
    <t>Приобретение грунт-эмали, кистей для хозяйственных нужд Великолукского МРО</t>
  </si>
  <si>
    <t>Приобретение светильников потолочных, ламп для нужд Великолукского МРО</t>
  </si>
  <si>
    <t xml:space="preserve">В соответствии с условиями договора
</t>
  </si>
  <si>
    <t>м3</t>
  </si>
  <si>
    <t>5.8.1.2.</t>
  </si>
  <si>
    <t>14.12.30.160</t>
  </si>
  <si>
    <t>Работы</t>
  </si>
  <si>
    <t>Ремонт кабинетов №216, 309 в административном здании: г. Псков, ул. Старотекстильная, 32</t>
  </si>
  <si>
    <t>Строительные материалы для ремонта кабинетов №216, 309 в административном здании: г. Псков, ул. Старотекстильная, 32</t>
  </si>
  <si>
    <t>47.52.7</t>
  </si>
  <si>
    <t xml:space="preserve">Корректировка Плана закупки АО "Псковэнергоагент" на 2021 год.  </t>
  </si>
  <si>
    <t>Расходные материалы для ремонта кабинетов №216, 309 в административном здании: г. Псков, ул. Старотекстильная, 32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</si>
</sst>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10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196" fontId="136" fillId="143" borderId="32" xfId="0" applyNumberFormat="1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7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0" fontId="141" fillId="0" borderId="1" xfId="0" applyNumberFormat="1" applyFont="1" applyBorder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0" xfId="0" applyNumberFormat="1" applyFont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167" fontId="139" fillId="143" borderId="3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31" xfId="0" applyFont="1" applyFill="1" applyBorder="1" applyAlignment="1" applyProtection="1">
      <alignment horizontal="center" vertical="center" wrapText="1"/>
      <protection locked="0"/>
    </xf>
    <xf numFmtId="14" fontId="138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/>
    </xf>
    <xf numFmtId="0" fontId="138" fillId="0" borderId="31" xfId="0" applyFont="1" applyBorder="1" applyAlignment="1">
      <alignment horizontal="center" vertical="center" wrapText="1"/>
    </xf>
    <xf numFmtId="0" fontId="139" fillId="0" borderId="31" xfId="0" applyFont="1" applyBorder="1" applyAlignment="1" applyProtection="1">
      <alignment horizontal="center" vertical="center"/>
      <protection locked="0"/>
    </xf>
    <xf numFmtId="0" fontId="141" fillId="0" borderId="31" xfId="0" applyFont="1" applyFill="1" applyBorder="1" applyAlignment="1" applyProtection="1">
      <alignment horizontal="center" vertical="center" wrapText="1"/>
      <protection locked="0"/>
    </xf>
    <xf numFmtId="0" fontId="139" fillId="143" borderId="31" xfId="0" applyFont="1" applyFill="1" applyBorder="1" applyAlignment="1" applyProtection="1">
      <alignment horizontal="center" vertical="center" wrapText="1"/>
      <protection hidden="1"/>
    </xf>
    <xf numFmtId="1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168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 wrapText="1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42" fillId="143" borderId="1" xfId="0" applyNumberFormat="1" applyFont="1" applyFill="1" applyBorder="1" applyAlignment="1">
      <alignment horizontal="center" vertical="center" wrapText="1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3" fillId="0" borderId="1" xfId="0" applyFont="1" applyBorder="1" applyAlignment="1">
      <alignment horizontal="center" vertical="center"/>
    </xf>
    <xf numFmtId="170" fontId="138" fillId="143" borderId="1" xfId="0" applyNumberFormat="1" applyFont="1" applyFill="1" applyBorder="1" applyAlignment="1" applyProtection="1">
      <alignment horizontal="center" vertical="center" wrapText="1"/>
      <protection locked="0"/>
    </xf>
    <xf numFmtId="14" fontId="143" fillId="143" borderId="1" xfId="0" applyNumberFormat="1" applyFont="1" applyFill="1" applyBorder="1" applyAlignment="1">
      <alignment horizontal="center" vertical="center" wrapText="1"/>
    </xf>
    <xf numFmtId="0" fontId="143" fillId="143" borderId="1" xfId="0" applyFont="1" applyFill="1" applyBorder="1" applyAlignment="1">
      <alignment horizontal="center" vertical="center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25"/>
  <sheetViews>
    <sheetView tabSelected="1" zoomScale="40" zoomScaleNormal="40" zoomScaleSheetLayoutView="75" workbookViewId="0">
      <selection activeCell="O25" sqref="O2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66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57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73" t="s">
        <v>99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80" t="s">
        <v>6</v>
      </c>
      <c r="B7" s="80" t="s">
        <v>0</v>
      </c>
      <c r="C7" s="86" t="s">
        <v>2</v>
      </c>
      <c r="D7" s="87"/>
      <c r="E7" s="80" t="s">
        <v>8</v>
      </c>
      <c r="F7" s="80" t="s">
        <v>3</v>
      </c>
      <c r="G7" s="80" t="s">
        <v>4</v>
      </c>
      <c r="H7" s="80" t="s">
        <v>34</v>
      </c>
      <c r="I7" s="80" t="s">
        <v>35</v>
      </c>
      <c r="J7" s="80" t="s">
        <v>33</v>
      </c>
      <c r="K7" s="80" t="s">
        <v>30</v>
      </c>
      <c r="L7" s="80" t="s">
        <v>32</v>
      </c>
      <c r="M7" s="80" t="s">
        <v>10</v>
      </c>
      <c r="N7" s="80" t="s">
        <v>11</v>
      </c>
      <c r="O7" s="83" t="s">
        <v>29</v>
      </c>
      <c r="P7" s="83" t="s">
        <v>28</v>
      </c>
      <c r="Q7" s="89" t="s">
        <v>51</v>
      </c>
      <c r="R7" s="90"/>
      <c r="S7" s="90"/>
      <c r="T7" s="91"/>
      <c r="U7" s="80" t="s">
        <v>9</v>
      </c>
      <c r="V7" s="80" t="s">
        <v>17</v>
      </c>
      <c r="W7" s="80" t="s">
        <v>18</v>
      </c>
      <c r="X7" s="88" t="s">
        <v>47</v>
      </c>
      <c r="Y7" s="88" t="s">
        <v>48</v>
      </c>
      <c r="Z7" s="86" t="s">
        <v>31</v>
      </c>
      <c r="AA7" s="100"/>
      <c r="AB7" s="100"/>
      <c r="AC7" s="87"/>
      <c r="AD7" s="86" t="s">
        <v>7</v>
      </c>
      <c r="AE7" s="100"/>
      <c r="AF7" s="100"/>
      <c r="AG7" s="100"/>
      <c r="AH7" s="100"/>
      <c r="AI7" s="100"/>
      <c r="AJ7" s="100"/>
      <c r="AK7" s="100"/>
      <c r="AL7" s="100"/>
      <c r="AM7" s="87"/>
      <c r="AN7" s="80" t="s">
        <v>1</v>
      </c>
      <c r="AO7" s="80" t="s">
        <v>12</v>
      </c>
      <c r="AP7" s="97" t="s">
        <v>37</v>
      </c>
      <c r="AQ7" s="98"/>
      <c r="AR7" s="98"/>
      <c r="AS7" s="98"/>
      <c r="AT7" s="98"/>
      <c r="AU7" s="98"/>
      <c r="AV7" s="98"/>
      <c r="AW7" s="99"/>
      <c r="AX7" s="75" t="s">
        <v>46</v>
      </c>
    </row>
    <row r="8" spans="1:50" s="11" customFormat="1">
      <c r="A8" s="81"/>
      <c r="B8" s="81"/>
      <c r="C8" s="80" t="s">
        <v>15</v>
      </c>
      <c r="D8" s="80" t="s">
        <v>16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4"/>
      <c r="P8" s="84"/>
      <c r="Q8" s="92"/>
      <c r="R8" s="93"/>
      <c r="S8" s="93"/>
      <c r="T8" s="94"/>
      <c r="U8" s="81"/>
      <c r="V8" s="81"/>
      <c r="W8" s="81"/>
      <c r="X8" s="88"/>
      <c r="Y8" s="88"/>
      <c r="Z8" s="80" t="s">
        <v>36</v>
      </c>
      <c r="AA8" s="80" t="s">
        <v>19</v>
      </c>
      <c r="AB8" s="80" t="s">
        <v>13</v>
      </c>
      <c r="AC8" s="80" t="s">
        <v>14</v>
      </c>
      <c r="AD8" s="80" t="s">
        <v>20</v>
      </c>
      <c r="AE8" s="80" t="s">
        <v>21</v>
      </c>
      <c r="AF8" s="86" t="s">
        <v>22</v>
      </c>
      <c r="AG8" s="87"/>
      <c r="AH8" s="80" t="s">
        <v>23</v>
      </c>
      <c r="AI8" s="86" t="s">
        <v>24</v>
      </c>
      <c r="AJ8" s="87"/>
      <c r="AK8" s="83" t="s">
        <v>25</v>
      </c>
      <c r="AL8" s="80" t="s">
        <v>49</v>
      </c>
      <c r="AM8" s="95" t="s">
        <v>50</v>
      </c>
      <c r="AN8" s="81"/>
      <c r="AO8" s="81"/>
      <c r="AP8" s="75" t="s">
        <v>38</v>
      </c>
      <c r="AQ8" s="75" t="s">
        <v>39</v>
      </c>
      <c r="AR8" s="75" t="s">
        <v>40</v>
      </c>
      <c r="AS8" s="75" t="s">
        <v>41</v>
      </c>
      <c r="AT8" s="75" t="s">
        <v>42</v>
      </c>
      <c r="AU8" s="78" t="s">
        <v>44</v>
      </c>
      <c r="AV8" s="78" t="s">
        <v>45</v>
      </c>
      <c r="AW8" s="75" t="s">
        <v>43</v>
      </c>
      <c r="AX8" s="76"/>
    </row>
    <row r="9" spans="1:50" s="11" customFormat="1" ht="409.6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5"/>
      <c r="P9" s="85"/>
      <c r="Q9" s="12">
        <v>2021</v>
      </c>
      <c r="R9" s="12">
        <v>2022</v>
      </c>
      <c r="S9" s="12">
        <v>2023</v>
      </c>
      <c r="T9" s="12">
        <v>2024</v>
      </c>
      <c r="U9" s="82"/>
      <c r="V9" s="82"/>
      <c r="W9" s="82"/>
      <c r="X9" s="88"/>
      <c r="Y9" s="88"/>
      <c r="Z9" s="82"/>
      <c r="AA9" s="82"/>
      <c r="AB9" s="82"/>
      <c r="AC9" s="82"/>
      <c r="AD9" s="82"/>
      <c r="AE9" s="82"/>
      <c r="AF9" s="13" t="s">
        <v>26</v>
      </c>
      <c r="AG9" s="13" t="s">
        <v>5</v>
      </c>
      <c r="AH9" s="82"/>
      <c r="AI9" s="13" t="s">
        <v>27</v>
      </c>
      <c r="AJ9" s="13" t="s">
        <v>5</v>
      </c>
      <c r="AK9" s="85"/>
      <c r="AL9" s="82"/>
      <c r="AM9" s="96"/>
      <c r="AN9" s="82"/>
      <c r="AO9" s="82"/>
      <c r="AP9" s="77"/>
      <c r="AQ9" s="77"/>
      <c r="AR9" s="77"/>
      <c r="AS9" s="77"/>
      <c r="AT9" s="77"/>
      <c r="AU9" s="79"/>
      <c r="AV9" s="79"/>
      <c r="AW9" s="77"/>
      <c r="AX9" s="77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8" customFormat="1" ht="409.6">
      <c r="A11" s="23">
        <v>4</v>
      </c>
      <c r="B11" s="22">
        <v>32</v>
      </c>
      <c r="C11" s="23" t="s">
        <v>54</v>
      </c>
      <c r="D11" s="23"/>
      <c r="E11" s="14" t="s">
        <v>61</v>
      </c>
      <c r="F11" s="23">
        <v>1</v>
      </c>
      <c r="G11" s="30" t="s">
        <v>71</v>
      </c>
      <c r="H11" s="31">
        <v>58.29</v>
      </c>
      <c r="I11" s="32">
        <v>58.29</v>
      </c>
      <c r="J11" s="23">
        <v>1</v>
      </c>
      <c r="K11" s="23"/>
      <c r="L11" s="23" t="s">
        <v>52</v>
      </c>
      <c r="M11" s="14" t="s">
        <v>53</v>
      </c>
      <c r="N11" s="34" t="s">
        <v>64</v>
      </c>
      <c r="O11" s="21">
        <v>2.5</v>
      </c>
      <c r="P11" s="29">
        <v>2.5</v>
      </c>
      <c r="Q11" s="29">
        <v>2.5</v>
      </c>
      <c r="R11" s="29"/>
      <c r="S11" s="25"/>
      <c r="T11" s="25"/>
      <c r="U11" s="23" t="s">
        <v>55</v>
      </c>
      <c r="V11" s="23" t="s">
        <v>54</v>
      </c>
      <c r="W11" s="23" t="s">
        <v>56</v>
      </c>
      <c r="X11" s="26">
        <v>44227</v>
      </c>
      <c r="Y11" s="26">
        <v>44227</v>
      </c>
      <c r="Z11" s="23"/>
      <c r="AA11" s="23"/>
      <c r="AB11" s="23"/>
      <c r="AC11" s="23"/>
      <c r="AD11" s="30" t="s">
        <v>71</v>
      </c>
      <c r="AE11" s="24" t="s">
        <v>58</v>
      </c>
      <c r="AF11" s="1">
        <v>876</v>
      </c>
      <c r="AG11" s="1" t="s">
        <v>60</v>
      </c>
      <c r="AH11" s="1">
        <v>1</v>
      </c>
      <c r="AI11" s="27">
        <v>58401000000</v>
      </c>
      <c r="AJ11" s="23" t="s">
        <v>59</v>
      </c>
      <c r="AK11" s="26">
        <v>44227</v>
      </c>
      <c r="AL11" s="26">
        <v>44227</v>
      </c>
      <c r="AM11" s="26">
        <v>44227</v>
      </c>
      <c r="AN11" s="1">
        <v>2021</v>
      </c>
      <c r="AO11" s="23"/>
      <c r="AP11" s="1"/>
      <c r="AQ11" s="1"/>
      <c r="AR11" s="1"/>
      <c r="AS11" s="1"/>
      <c r="AT11" s="1"/>
      <c r="AU11" s="20"/>
      <c r="AV11" s="1"/>
      <c r="AW11" s="1"/>
      <c r="AX11" s="23"/>
    </row>
    <row r="12" spans="1:50" s="28" customFormat="1" ht="409.6">
      <c r="A12" s="23">
        <v>4</v>
      </c>
      <c r="B12" s="22">
        <v>33</v>
      </c>
      <c r="C12" s="23" t="s">
        <v>54</v>
      </c>
      <c r="D12" s="23"/>
      <c r="E12" s="14" t="s">
        <v>61</v>
      </c>
      <c r="F12" s="23">
        <v>1</v>
      </c>
      <c r="G12" s="38" t="s">
        <v>65</v>
      </c>
      <c r="H12" s="31">
        <v>58.29</v>
      </c>
      <c r="I12" s="32">
        <v>58.29</v>
      </c>
      <c r="J12" s="23">
        <v>1</v>
      </c>
      <c r="K12" s="23"/>
      <c r="L12" s="23" t="s">
        <v>52</v>
      </c>
      <c r="M12" s="14" t="s">
        <v>53</v>
      </c>
      <c r="N12" s="34" t="s">
        <v>64</v>
      </c>
      <c r="O12" s="21">
        <v>2</v>
      </c>
      <c r="P12" s="21">
        <v>2</v>
      </c>
      <c r="Q12" s="21">
        <v>2</v>
      </c>
      <c r="R12" s="21"/>
      <c r="S12" s="25"/>
      <c r="T12" s="25"/>
      <c r="U12" s="23" t="s">
        <v>55</v>
      </c>
      <c r="V12" s="23" t="s">
        <v>54</v>
      </c>
      <c r="W12" s="23" t="s">
        <v>56</v>
      </c>
      <c r="X12" s="26">
        <v>44227</v>
      </c>
      <c r="Y12" s="26">
        <v>44227</v>
      </c>
      <c r="Z12" s="23"/>
      <c r="AA12" s="23"/>
      <c r="AB12" s="23"/>
      <c r="AC12" s="23"/>
      <c r="AD12" s="38" t="s">
        <v>65</v>
      </c>
      <c r="AE12" s="24" t="s">
        <v>58</v>
      </c>
      <c r="AF12" s="23">
        <v>796</v>
      </c>
      <c r="AG12" s="23" t="s">
        <v>62</v>
      </c>
      <c r="AH12" s="36">
        <v>1</v>
      </c>
      <c r="AI12" s="27">
        <v>58401000000</v>
      </c>
      <c r="AJ12" s="23" t="s">
        <v>59</v>
      </c>
      <c r="AK12" s="26">
        <v>44227</v>
      </c>
      <c r="AL12" s="26">
        <v>44227</v>
      </c>
      <c r="AM12" s="26">
        <v>44227</v>
      </c>
      <c r="AN12" s="1">
        <v>2021</v>
      </c>
      <c r="AO12" s="23"/>
      <c r="AP12" s="1"/>
      <c r="AQ12" s="1"/>
      <c r="AR12" s="1"/>
      <c r="AS12" s="1"/>
      <c r="AT12" s="1"/>
      <c r="AU12" s="20"/>
      <c r="AV12" s="1"/>
      <c r="AW12" s="1"/>
      <c r="AX12" s="23"/>
    </row>
    <row r="13" spans="1:50" s="15" customFormat="1" ht="409.6">
      <c r="A13" s="46">
        <v>7</v>
      </c>
      <c r="B13" s="47">
        <v>34</v>
      </c>
      <c r="C13" s="46" t="s">
        <v>54</v>
      </c>
      <c r="D13" s="46"/>
      <c r="E13" s="46" t="s">
        <v>63</v>
      </c>
      <c r="F13" s="46">
        <v>1</v>
      </c>
      <c r="G13" s="42" t="s">
        <v>67</v>
      </c>
      <c r="H13" s="64">
        <v>49.32</v>
      </c>
      <c r="I13" s="64" t="s">
        <v>68</v>
      </c>
      <c r="J13" s="46">
        <v>1</v>
      </c>
      <c r="K13" s="46"/>
      <c r="L13" s="46" t="s">
        <v>52</v>
      </c>
      <c r="M13" s="46" t="s">
        <v>53</v>
      </c>
      <c r="N13" s="34" t="s">
        <v>64</v>
      </c>
      <c r="O13" s="63">
        <v>48</v>
      </c>
      <c r="P13" s="63">
        <v>48</v>
      </c>
      <c r="Q13" s="63">
        <v>48</v>
      </c>
      <c r="R13" s="16"/>
      <c r="S13" s="48"/>
      <c r="T13" s="48"/>
      <c r="U13" s="49" t="s">
        <v>55</v>
      </c>
      <c r="V13" s="46" t="s">
        <v>54</v>
      </c>
      <c r="W13" s="46" t="s">
        <v>56</v>
      </c>
      <c r="X13" s="26">
        <v>44227</v>
      </c>
      <c r="Y13" s="26">
        <v>44227</v>
      </c>
      <c r="Z13" s="51"/>
      <c r="AA13" s="52"/>
      <c r="AB13" s="53"/>
      <c r="AC13" s="53"/>
      <c r="AD13" s="42" t="s">
        <v>67</v>
      </c>
      <c r="AE13" s="54" t="s">
        <v>69</v>
      </c>
      <c r="AF13" s="55">
        <v>876</v>
      </c>
      <c r="AG13" s="55" t="s">
        <v>60</v>
      </c>
      <c r="AH13" s="56">
        <v>1</v>
      </c>
      <c r="AI13" s="57">
        <v>58401000000</v>
      </c>
      <c r="AJ13" s="46" t="s">
        <v>70</v>
      </c>
      <c r="AK13" s="26">
        <v>44227</v>
      </c>
      <c r="AL13" s="26">
        <v>44227</v>
      </c>
      <c r="AM13" s="50">
        <v>44561</v>
      </c>
      <c r="AN13" s="1">
        <v>2021</v>
      </c>
      <c r="AO13" s="46"/>
      <c r="AP13" s="46"/>
      <c r="AQ13" s="46"/>
      <c r="AR13" s="46"/>
      <c r="AS13" s="58"/>
      <c r="AT13" s="59"/>
      <c r="AU13" s="60"/>
      <c r="AV13" s="46"/>
      <c r="AW13" s="46"/>
      <c r="AX13" s="46"/>
    </row>
    <row r="14" spans="1:50" s="15" customFormat="1" ht="409.6">
      <c r="A14" s="1">
        <v>7</v>
      </c>
      <c r="B14" s="41">
        <v>35</v>
      </c>
      <c r="C14" s="1" t="s">
        <v>54</v>
      </c>
      <c r="D14" s="1"/>
      <c r="E14" s="1" t="s">
        <v>63</v>
      </c>
      <c r="F14" s="1">
        <v>1</v>
      </c>
      <c r="G14" s="61" t="s">
        <v>72</v>
      </c>
      <c r="H14" s="30">
        <v>45.2</v>
      </c>
      <c r="I14" s="30">
        <v>45.2</v>
      </c>
      <c r="J14" s="1">
        <v>1</v>
      </c>
      <c r="K14" s="1"/>
      <c r="L14" s="1" t="s">
        <v>52</v>
      </c>
      <c r="M14" s="1" t="s">
        <v>53</v>
      </c>
      <c r="N14" s="34" t="s">
        <v>64</v>
      </c>
      <c r="O14" s="62">
        <v>35</v>
      </c>
      <c r="P14" s="62">
        <v>35</v>
      </c>
      <c r="Q14" s="62">
        <v>35</v>
      </c>
      <c r="R14" s="62"/>
      <c r="S14" s="43"/>
      <c r="T14" s="43"/>
      <c r="U14" s="1" t="s">
        <v>55</v>
      </c>
      <c r="V14" s="1" t="s">
        <v>54</v>
      </c>
      <c r="W14" s="1" t="s">
        <v>56</v>
      </c>
      <c r="X14" s="26">
        <v>44227</v>
      </c>
      <c r="Y14" s="26">
        <v>44227</v>
      </c>
      <c r="Z14" s="1"/>
      <c r="AA14" s="1"/>
      <c r="AB14" s="1"/>
      <c r="AC14" s="1"/>
      <c r="AD14" s="61" t="s">
        <v>72</v>
      </c>
      <c r="AE14" s="36" t="s">
        <v>74</v>
      </c>
      <c r="AF14" s="1">
        <v>796</v>
      </c>
      <c r="AG14" s="1" t="s">
        <v>62</v>
      </c>
      <c r="AH14" s="4">
        <v>31</v>
      </c>
      <c r="AI14" s="44">
        <v>58626101001</v>
      </c>
      <c r="AJ14" s="1" t="s">
        <v>75</v>
      </c>
      <c r="AK14" s="26">
        <v>44227</v>
      </c>
      <c r="AL14" s="19">
        <v>44255</v>
      </c>
      <c r="AM14" s="50">
        <v>44561</v>
      </c>
      <c r="AN14" s="1">
        <v>2021</v>
      </c>
      <c r="AO14" s="1"/>
      <c r="AP14" s="1"/>
      <c r="AQ14" s="1"/>
      <c r="AR14" s="1"/>
      <c r="AS14" s="35"/>
      <c r="AT14" s="45"/>
      <c r="AU14" s="20"/>
      <c r="AV14" s="1"/>
      <c r="AW14" s="1"/>
      <c r="AX14" s="1"/>
    </row>
    <row r="15" spans="1:50" s="15" customFormat="1" ht="409.6">
      <c r="A15" s="1">
        <v>7</v>
      </c>
      <c r="B15" s="41">
        <v>36</v>
      </c>
      <c r="C15" s="1" t="s">
        <v>54</v>
      </c>
      <c r="D15" s="1"/>
      <c r="E15" s="1" t="s">
        <v>63</v>
      </c>
      <c r="F15" s="1">
        <v>1</v>
      </c>
      <c r="G15" s="61" t="s">
        <v>73</v>
      </c>
      <c r="H15" s="30">
        <v>45.2</v>
      </c>
      <c r="I15" s="30">
        <v>45.2</v>
      </c>
      <c r="J15" s="1">
        <v>1</v>
      </c>
      <c r="K15" s="1"/>
      <c r="L15" s="1" t="s">
        <v>52</v>
      </c>
      <c r="M15" s="1" t="s">
        <v>53</v>
      </c>
      <c r="N15" s="34" t="s">
        <v>64</v>
      </c>
      <c r="O15" s="62">
        <v>65</v>
      </c>
      <c r="P15" s="62">
        <v>65</v>
      </c>
      <c r="Q15" s="62">
        <v>65</v>
      </c>
      <c r="R15" s="62"/>
      <c r="S15" s="43"/>
      <c r="T15" s="43"/>
      <c r="U15" s="1" t="s">
        <v>55</v>
      </c>
      <c r="V15" s="1" t="s">
        <v>54</v>
      </c>
      <c r="W15" s="1" t="s">
        <v>56</v>
      </c>
      <c r="X15" s="26">
        <v>44227</v>
      </c>
      <c r="Y15" s="26">
        <v>44227</v>
      </c>
      <c r="Z15" s="1"/>
      <c r="AA15" s="1"/>
      <c r="AB15" s="1"/>
      <c r="AC15" s="1"/>
      <c r="AD15" s="61" t="s">
        <v>73</v>
      </c>
      <c r="AE15" s="36" t="s">
        <v>74</v>
      </c>
      <c r="AF15" s="1">
        <v>796</v>
      </c>
      <c r="AG15" s="1" t="s">
        <v>62</v>
      </c>
      <c r="AH15" s="4">
        <v>81</v>
      </c>
      <c r="AI15" s="27">
        <v>58401000000</v>
      </c>
      <c r="AJ15" s="23" t="s">
        <v>59</v>
      </c>
      <c r="AK15" s="26">
        <v>44227</v>
      </c>
      <c r="AL15" s="19">
        <v>44255</v>
      </c>
      <c r="AM15" s="50">
        <v>44561</v>
      </c>
      <c r="AN15" s="1">
        <v>2021</v>
      </c>
      <c r="AO15" s="1"/>
      <c r="AP15" s="1"/>
      <c r="AQ15" s="1"/>
      <c r="AR15" s="1"/>
      <c r="AS15" s="35"/>
      <c r="AT15" s="45"/>
      <c r="AU15" s="20"/>
      <c r="AV15" s="1"/>
      <c r="AW15" s="1"/>
      <c r="AX15" s="1"/>
    </row>
    <row r="16" spans="1:50" s="15" customFormat="1" ht="409.6">
      <c r="A16" s="1">
        <v>7</v>
      </c>
      <c r="B16" s="41">
        <v>37</v>
      </c>
      <c r="C16" s="1" t="s">
        <v>54</v>
      </c>
      <c r="D16" s="1"/>
      <c r="E16" s="1" t="s">
        <v>77</v>
      </c>
      <c r="F16" s="1">
        <v>1</v>
      </c>
      <c r="G16" s="37" t="s">
        <v>76</v>
      </c>
      <c r="H16" s="65">
        <v>14.12</v>
      </c>
      <c r="I16" s="67" t="s">
        <v>94</v>
      </c>
      <c r="J16" s="1">
        <v>1</v>
      </c>
      <c r="K16" s="1"/>
      <c r="L16" s="1" t="s">
        <v>52</v>
      </c>
      <c r="M16" s="1" t="s">
        <v>53</v>
      </c>
      <c r="N16" s="34" t="s">
        <v>64</v>
      </c>
      <c r="O16" s="62">
        <v>81.666669999999996</v>
      </c>
      <c r="P16" s="21">
        <v>98</v>
      </c>
      <c r="Q16" s="21">
        <v>98</v>
      </c>
      <c r="R16" s="21"/>
      <c r="S16" s="43"/>
      <c r="T16" s="43"/>
      <c r="U16" s="23" t="s">
        <v>55</v>
      </c>
      <c r="V16" s="1" t="s">
        <v>54</v>
      </c>
      <c r="W16" s="1" t="s">
        <v>56</v>
      </c>
      <c r="X16" s="19">
        <v>44227</v>
      </c>
      <c r="Y16" s="19">
        <v>44227</v>
      </c>
      <c r="Z16" s="1"/>
      <c r="AA16" s="23"/>
      <c r="AB16" s="23"/>
      <c r="AC16" s="23"/>
      <c r="AD16" s="37" t="s">
        <v>76</v>
      </c>
      <c r="AE16" s="24" t="s">
        <v>58</v>
      </c>
      <c r="AF16" s="1">
        <v>796</v>
      </c>
      <c r="AG16" s="1" t="s">
        <v>62</v>
      </c>
      <c r="AH16" s="4">
        <v>2800</v>
      </c>
      <c r="AI16" s="44">
        <v>58401000000</v>
      </c>
      <c r="AJ16" s="1" t="s">
        <v>70</v>
      </c>
      <c r="AK16" s="19">
        <v>44227</v>
      </c>
      <c r="AL16" s="35">
        <v>44227</v>
      </c>
      <c r="AM16" s="26">
        <v>44561</v>
      </c>
      <c r="AN16" s="1">
        <v>2021</v>
      </c>
      <c r="AO16" s="1"/>
      <c r="AP16" s="1"/>
      <c r="AQ16" s="1"/>
      <c r="AR16" s="1"/>
      <c r="AS16" s="35"/>
      <c r="AT16" s="45"/>
      <c r="AU16" s="20"/>
      <c r="AV16" s="1"/>
      <c r="AW16" s="1"/>
      <c r="AX16" s="1"/>
    </row>
    <row r="17" spans="1:50" s="15" customFormat="1" ht="409.6">
      <c r="A17" s="1">
        <v>7</v>
      </c>
      <c r="B17" s="41">
        <v>38</v>
      </c>
      <c r="C17" s="1" t="s">
        <v>54</v>
      </c>
      <c r="D17" s="1"/>
      <c r="E17" s="1" t="s">
        <v>77</v>
      </c>
      <c r="F17" s="1">
        <v>1</v>
      </c>
      <c r="G17" s="37" t="s">
        <v>90</v>
      </c>
      <c r="H17" s="65">
        <v>46.43</v>
      </c>
      <c r="I17" s="65" t="s">
        <v>78</v>
      </c>
      <c r="J17" s="1">
        <v>1</v>
      </c>
      <c r="K17" s="1"/>
      <c r="L17" s="1" t="s">
        <v>52</v>
      </c>
      <c r="M17" s="1" t="s">
        <v>53</v>
      </c>
      <c r="N17" s="34" t="s">
        <v>64</v>
      </c>
      <c r="O17" s="62">
        <v>22.326709999999999</v>
      </c>
      <c r="P17" s="21">
        <v>26.792059999999999</v>
      </c>
      <c r="Q17" s="21">
        <v>26.792059999999999</v>
      </c>
      <c r="R17" s="21"/>
      <c r="S17" s="43"/>
      <c r="T17" s="43"/>
      <c r="U17" s="23" t="s">
        <v>55</v>
      </c>
      <c r="V17" s="1" t="s">
        <v>54</v>
      </c>
      <c r="W17" s="1" t="s">
        <v>56</v>
      </c>
      <c r="X17" s="19">
        <v>44227</v>
      </c>
      <c r="Y17" s="19">
        <v>44227</v>
      </c>
      <c r="Z17" s="1"/>
      <c r="AA17" s="23"/>
      <c r="AB17" s="23"/>
      <c r="AC17" s="23"/>
      <c r="AD17" s="37" t="s">
        <v>90</v>
      </c>
      <c r="AE17" s="24" t="s">
        <v>58</v>
      </c>
      <c r="AF17" s="55">
        <v>876</v>
      </c>
      <c r="AG17" s="55" t="s">
        <v>60</v>
      </c>
      <c r="AH17" s="56">
        <v>7</v>
      </c>
      <c r="AI17" s="44">
        <v>58401000000</v>
      </c>
      <c r="AJ17" s="1" t="s">
        <v>70</v>
      </c>
      <c r="AK17" s="19">
        <v>44227</v>
      </c>
      <c r="AL17" s="35">
        <v>44227</v>
      </c>
      <c r="AM17" s="26">
        <v>44255</v>
      </c>
      <c r="AN17" s="1">
        <v>2021</v>
      </c>
      <c r="AO17" s="1"/>
      <c r="AP17" s="1"/>
      <c r="AQ17" s="1"/>
      <c r="AR17" s="1"/>
      <c r="AS17" s="35"/>
      <c r="AT17" s="45"/>
      <c r="AU17" s="20"/>
      <c r="AV17" s="1"/>
      <c r="AW17" s="1"/>
      <c r="AX17" s="1"/>
    </row>
    <row r="18" spans="1:50" s="15" customFormat="1" ht="409.6">
      <c r="A18" s="1">
        <v>7</v>
      </c>
      <c r="B18" s="41">
        <v>39</v>
      </c>
      <c r="C18" s="1" t="s">
        <v>54</v>
      </c>
      <c r="D18" s="1"/>
      <c r="E18" s="1" t="s">
        <v>77</v>
      </c>
      <c r="F18" s="1">
        <v>1</v>
      </c>
      <c r="G18" s="37" t="s">
        <v>80</v>
      </c>
      <c r="H18" s="65">
        <v>46.38</v>
      </c>
      <c r="I18" s="65" t="s">
        <v>79</v>
      </c>
      <c r="J18" s="1">
        <v>1</v>
      </c>
      <c r="K18" s="1"/>
      <c r="L18" s="1" t="s">
        <v>52</v>
      </c>
      <c r="M18" s="1" t="s">
        <v>53</v>
      </c>
      <c r="N18" s="34" t="s">
        <v>64</v>
      </c>
      <c r="O18" s="62">
        <v>82.5</v>
      </c>
      <c r="P18" s="21">
        <v>99</v>
      </c>
      <c r="Q18" s="21">
        <v>99</v>
      </c>
      <c r="R18" s="21"/>
      <c r="S18" s="43"/>
      <c r="T18" s="43"/>
      <c r="U18" s="23" t="s">
        <v>55</v>
      </c>
      <c r="V18" s="1" t="s">
        <v>54</v>
      </c>
      <c r="W18" s="1" t="s">
        <v>56</v>
      </c>
      <c r="X18" s="19">
        <v>44227</v>
      </c>
      <c r="Y18" s="19">
        <v>44227</v>
      </c>
      <c r="Z18" s="1"/>
      <c r="AA18" s="23"/>
      <c r="AB18" s="23"/>
      <c r="AC18" s="23"/>
      <c r="AD18" s="37" t="s">
        <v>80</v>
      </c>
      <c r="AE18" s="24" t="s">
        <v>58</v>
      </c>
      <c r="AF18" s="55">
        <v>876</v>
      </c>
      <c r="AG18" s="55" t="s">
        <v>60</v>
      </c>
      <c r="AH18" s="56">
        <v>8</v>
      </c>
      <c r="AI18" s="44">
        <v>58401000000</v>
      </c>
      <c r="AJ18" s="1" t="s">
        <v>70</v>
      </c>
      <c r="AK18" s="19">
        <v>44227</v>
      </c>
      <c r="AL18" s="35">
        <v>44227</v>
      </c>
      <c r="AM18" s="35">
        <v>44561</v>
      </c>
      <c r="AN18" s="1">
        <v>2021</v>
      </c>
      <c r="AO18" s="1"/>
      <c r="AP18" s="1"/>
      <c r="AQ18" s="1"/>
      <c r="AR18" s="1"/>
      <c r="AS18" s="35"/>
      <c r="AT18" s="45"/>
      <c r="AU18" s="20"/>
      <c r="AV18" s="1"/>
      <c r="AW18" s="1"/>
      <c r="AX18" s="1"/>
    </row>
    <row r="19" spans="1:50" s="15" customFormat="1" ht="409.6">
      <c r="A19" s="1">
        <v>7</v>
      </c>
      <c r="B19" s="41">
        <v>40</v>
      </c>
      <c r="C19" s="1" t="s">
        <v>54</v>
      </c>
      <c r="D19" s="1"/>
      <c r="E19" s="1" t="s">
        <v>77</v>
      </c>
      <c r="F19" s="1">
        <v>1</v>
      </c>
      <c r="G19" s="30" t="s">
        <v>89</v>
      </c>
      <c r="H19" s="65">
        <v>47.52</v>
      </c>
      <c r="I19" s="65" t="s">
        <v>81</v>
      </c>
      <c r="J19" s="1">
        <v>1</v>
      </c>
      <c r="K19" s="1"/>
      <c r="L19" s="1" t="s">
        <v>52</v>
      </c>
      <c r="M19" s="1" t="s">
        <v>53</v>
      </c>
      <c r="N19" s="34" t="s">
        <v>64</v>
      </c>
      <c r="O19" s="62">
        <v>7.4608299999999996</v>
      </c>
      <c r="P19" s="21">
        <v>8.9529999999999994</v>
      </c>
      <c r="Q19" s="21">
        <v>8.9529999999999994</v>
      </c>
      <c r="R19" s="21"/>
      <c r="S19" s="43"/>
      <c r="T19" s="43"/>
      <c r="U19" s="23" t="s">
        <v>55</v>
      </c>
      <c r="V19" s="1" t="s">
        <v>54</v>
      </c>
      <c r="W19" s="1" t="s">
        <v>56</v>
      </c>
      <c r="X19" s="19">
        <v>44227</v>
      </c>
      <c r="Y19" s="19">
        <v>44227</v>
      </c>
      <c r="Z19" s="1"/>
      <c r="AA19" s="23"/>
      <c r="AB19" s="23"/>
      <c r="AC19" s="23"/>
      <c r="AD19" s="30" t="s">
        <v>89</v>
      </c>
      <c r="AE19" s="24" t="s">
        <v>58</v>
      </c>
      <c r="AF19" s="55">
        <v>876</v>
      </c>
      <c r="AG19" s="55" t="s">
        <v>60</v>
      </c>
      <c r="AH19" s="56">
        <v>6</v>
      </c>
      <c r="AI19" s="44">
        <v>58401000000</v>
      </c>
      <c r="AJ19" s="1" t="s">
        <v>70</v>
      </c>
      <c r="AK19" s="19">
        <v>44227</v>
      </c>
      <c r="AL19" s="35">
        <v>44227</v>
      </c>
      <c r="AM19" s="35">
        <v>44255</v>
      </c>
      <c r="AN19" s="1">
        <v>2021</v>
      </c>
      <c r="AO19" s="1"/>
      <c r="AP19" s="1"/>
      <c r="AQ19" s="1"/>
      <c r="AR19" s="1"/>
      <c r="AS19" s="35"/>
      <c r="AT19" s="45"/>
      <c r="AU19" s="20"/>
      <c r="AV19" s="1"/>
      <c r="AW19" s="1"/>
      <c r="AX19" s="1"/>
    </row>
    <row r="20" spans="1:50" s="15" customFormat="1" ht="409.6">
      <c r="A20" s="1">
        <v>7</v>
      </c>
      <c r="B20" s="41">
        <v>41</v>
      </c>
      <c r="C20" s="1" t="s">
        <v>54</v>
      </c>
      <c r="D20" s="1"/>
      <c r="E20" s="1" t="s">
        <v>77</v>
      </c>
      <c r="F20" s="1">
        <v>1</v>
      </c>
      <c r="G20" s="30" t="s">
        <v>83</v>
      </c>
      <c r="H20" s="68">
        <v>46.15</v>
      </c>
      <c r="I20" s="68" t="s">
        <v>82</v>
      </c>
      <c r="J20" s="1">
        <v>1</v>
      </c>
      <c r="K20" s="1"/>
      <c r="L20" s="1" t="s">
        <v>52</v>
      </c>
      <c r="M20" s="1" t="s">
        <v>53</v>
      </c>
      <c r="N20" s="34" t="s">
        <v>64</v>
      </c>
      <c r="O20" s="62">
        <v>46.500909999999998</v>
      </c>
      <c r="P20" s="21">
        <v>55.801079999999999</v>
      </c>
      <c r="Q20" s="21">
        <v>55.801079999999999</v>
      </c>
      <c r="R20" s="21"/>
      <c r="S20" s="43"/>
      <c r="T20" s="43"/>
      <c r="U20" s="23" t="s">
        <v>55</v>
      </c>
      <c r="V20" s="1" t="s">
        <v>54</v>
      </c>
      <c r="W20" s="1" t="s">
        <v>56</v>
      </c>
      <c r="X20" s="19">
        <v>44227</v>
      </c>
      <c r="Y20" s="19">
        <v>44227</v>
      </c>
      <c r="Z20" s="1"/>
      <c r="AA20" s="23"/>
      <c r="AB20" s="23"/>
      <c r="AC20" s="23"/>
      <c r="AD20" s="37" t="s">
        <v>83</v>
      </c>
      <c r="AE20" s="24" t="s">
        <v>58</v>
      </c>
      <c r="AF20" s="55">
        <v>876</v>
      </c>
      <c r="AG20" s="55" t="s">
        <v>60</v>
      </c>
      <c r="AH20" s="56">
        <v>6</v>
      </c>
      <c r="AI20" s="44">
        <v>58401000000</v>
      </c>
      <c r="AJ20" s="1" t="s">
        <v>70</v>
      </c>
      <c r="AK20" s="19">
        <v>44227</v>
      </c>
      <c r="AL20" s="35">
        <v>44227</v>
      </c>
      <c r="AM20" s="35">
        <v>44255</v>
      </c>
      <c r="AN20" s="1">
        <v>2021</v>
      </c>
      <c r="AO20" s="1"/>
      <c r="AP20" s="1"/>
      <c r="AQ20" s="1"/>
      <c r="AR20" s="1"/>
      <c r="AS20" s="35"/>
      <c r="AT20" s="45"/>
      <c r="AU20" s="20"/>
      <c r="AV20" s="1"/>
      <c r="AW20" s="1"/>
      <c r="AX20" s="1"/>
    </row>
    <row r="21" spans="1:50" s="15" customFormat="1" ht="409.6">
      <c r="A21" s="1">
        <v>7</v>
      </c>
      <c r="B21" s="41">
        <v>42</v>
      </c>
      <c r="C21" s="1" t="s">
        <v>54</v>
      </c>
      <c r="D21" s="1"/>
      <c r="E21" s="1" t="s">
        <v>95</v>
      </c>
      <c r="F21" s="1">
        <v>1</v>
      </c>
      <c r="G21" s="30" t="s">
        <v>96</v>
      </c>
      <c r="H21" s="14">
        <v>43.3</v>
      </c>
      <c r="I21" s="14">
        <v>43.3</v>
      </c>
      <c r="J21" s="1">
        <v>1</v>
      </c>
      <c r="K21" s="1"/>
      <c r="L21" s="1" t="s">
        <v>52</v>
      </c>
      <c r="M21" s="1" t="s">
        <v>53</v>
      </c>
      <c r="N21" s="34" t="s">
        <v>64</v>
      </c>
      <c r="O21" s="62">
        <v>27</v>
      </c>
      <c r="P21" s="62">
        <v>27</v>
      </c>
      <c r="Q21" s="62">
        <v>27</v>
      </c>
      <c r="R21" s="21"/>
      <c r="S21" s="43"/>
      <c r="T21" s="43"/>
      <c r="U21" s="23" t="s">
        <v>55</v>
      </c>
      <c r="V21" s="1" t="s">
        <v>54</v>
      </c>
      <c r="W21" s="1" t="s">
        <v>56</v>
      </c>
      <c r="X21" s="19">
        <v>44227</v>
      </c>
      <c r="Y21" s="19">
        <v>44227</v>
      </c>
      <c r="Z21" s="1"/>
      <c r="AA21" s="23"/>
      <c r="AB21" s="23"/>
      <c r="AC21" s="23"/>
      <c r="AD21" s="30" t="s">
        <v>96</v>
      </c>
      <c r="AE21" s="24" t="s">
        <v>58</v>
      </c>
      <c r="AF21" s="55">
        <v>876</v>
      </c>
      <c r="AG21" s="55" t="s">
        <v>60</v>
      </c>
      <c r="AH21" s="56">
        <v>1</v>
      </c>
      <c r="AI21" s="44">
        <v>58401000000</v>
      </c>
      <c r="AJ21" s="1" t="s">
        <v>70</v>
      </c>
      <c r="AK21" s="19">
        <v>44227</v>
      </c>
      <c r="AL21" s="35">
        <v>44227</v>
      </c>
      <c r="AM21" s="35">
        <v>44286</v>
      </c>
      <c r="AN21" s="1">
        <v>2021</v>
      </c>
      <c r="AO21" s="1"/>
      <c r="AP21" s="1"/>
      <c r="AQ21" s="1"/>
      <c r="AR21" s="1"/>
      <c r="AS21" s="35"/>
      <c r="AT21" s="45"/>
      <c r="AU21" s="20"/>
      <c r="AV21" s="1"/>
      <c r="AW21" s="1"/>
      <c r="AX21" s="1"/>
    </row>
    <row r="22" spans="1:50" s="15" customFormat="1" ht="409.6">
      <c r="A22" s="1">
        <v>7</v>
      </c>
      <c r="B22" s="41">
        <v>43</v>
      </c>
      <c r="C22" s="1" t="s">
        <v>54</v>
      </c>
      <c r="D22" s="1"/>
      <c r="E22" s="1" t="s">
        <v>77</v>
      </c>
      <c r="F22" s="1">
        <v>1</v>
      </c>
      <c r="G22" s="30" t="s">
        <v>97</v>
      </c>
      <c r="H22" s="69">
        <v>47.52</v>
      </c>
      <c r="I22" s="69" t="s">
        <v>98</v>
      </c>
      <c r="J22" s="1">
        <v>1</v>
      </c>
      <c r="K22" s="1"/>
      <c r="L22" s="1" t="s">
        <v>52</v>
      </c>
      <c r="M22" s="1" t="s">
        <v>53</v>
      </c>
      <c r="N22" s="34" t="s">
        <v>64</v>
      </c>
      <c r="O22" s="62">
        <v>19.468330000000002</v>
      </c>
      <c r="P22" s="21">
        <v>23.361999999999998</v>
      </c>
      <c r="Q22" s="21">
        <v>23.361999999999998</v>
      </c>
      <c r="R22" s="21"/>
      <c r="S22" s="43"/>
      <c r="T22" s="43"/>
      <c r="U22" s="23" t="s">
        <v>55</v>
      </c>
      <c r="V22" s="1" t="s">
        <v>54</v>
      </c>
      <c r="W22" s="1" t="s">
        <v>56</v>
      </c>
      <c r="X22" s="19">
        <v>44227</v>
      </c>
      <c r="Y22" s="19">
        <v>44227</v>
      </c>
      <c r="Z22" s="1"/>
      <c r="AA22" s="23"/>
      <c r="AB22" s="23"/>
      <c r="AC22" s="23"/>
      <c r="AD22" s="30" t="s">
        <v>97</v>
      </c>
      <c r="AE22" s="24" t="s">
        <v>58</v>
      </c>
      <c r="AF22" s="55">
        <v>876</v>
      </c>
      <c r="AG22" s="55" t="s">
        <v>60</v>
      </c>
      <c r="AH22" s="56">
        <v>1</v>
      </c>
      <c r="AI22" s="44">
        <v>58401000000</v>
      </c>
      <c r="AJ22" s="1" t="s">
        <v>70</v>
      </c>
      <c r="AK22" s="19">
        <v>44227</v>
      </c>
      <c r="AL22" s="35">
        <v>44227</v>
      </c>
      <c r="AM22" s="35">
        <v>44255</v>
      </c>
      <c r="AN22" s="1">
        <v>2021</v>
      </c>
      <c r="AO22" s="1"/>
      <c r="AP22" s="1"/>
      <c r="AQ22" s="1"/>
      <c r="AR22" s="1"/>
      <c r="AS22" s="35"/>
      <c r="AT22" s="45"/>
      <c r="AU22" s="20"/>
      <c r="AV22" s="1"/>
      <c r="AW22" s="1"/>
      <c r="AX22" s="1"/>
    </row>
    <row r="23" spans="1:50" s="15" customFormat="1" ht="409.6">
      <c r="A23" s="1">
        <v>7</v>
      </c>
      <c r="B23" s="41">
        <v>44</v>
      </c>
      <c r="C23" s="1" t="s">
        <v>54</v>
      </c>
      <c r="D23" s="1"/>
      <c r="E23" s="1" t="s">
        <v>77</v>
      </c>
      <c r="F23" s="1">
        <v>1</v>
      </c>
      <c r="G23" s="30" t="s">
        <v>100</v>
      </c>
      <c r="H23" s="69">
        <v>47.52</v>
      </c>
      <c r="I23" s="69" t="s">
        <v>98</v>
      </c>
      <c r="J23" s="1">
        <v>1</v>
      </c>
      <c r="K23" s="1"/>
      <c r="L23" s="1" t="s">
        <v>52</v>
      </c>
      <c r="M23" s="1" t="s">
        <v>53</v>
      </c>
      <c r="N23" s="34" t="s">
        <v>64</v>
      </c>
      <c r="O23" s="62">
        <v>15</v>
      </c>
      <c r="P23" s="21">
        <v>18</v>
      </c>
      <c r="Q23" s="21">
        <v>18</v>
      </c>
      <c r="R23" s="21"/>
      <c r="S23" s="43"/>
      <c r="T23" s="43"/>
      <c r="U23" s="23" t="s">
        <v>55</v>
      </c>
      <c r="V23" s="1" t="s">
        <v>54</v>
      </c>
      <c r="W23" s="1" t="s">
        <v>56</v>
      </c>
      <c r="X23" s="19">
        <v>44227</v>
      </c>
      <c r="Y23" s="19">
        <v>44227</v>
      </c>
      <c r="Z23" s="1"/>
      <c r="AA23" s="23"/>
      <c r="AB23" s="23"/>
      <c r="AC23" s="23"/>
      <c r="AD23" s="30" t="s">
        <v>100</v>
      </c>
      <c r="AE23" s="24" t="s">
        <v>58</v>
      </c>
      <c r="AF23" s="55">
        <v>876</v>
      </c>
      <c r="AG23" s="55" t="s">
        <v>60</v>
      </c>
      <c r="AH23" s="56">
        <v>1</v>
      </c>
      <c r="AI23" s="44">
        <v>58401000000</v>
      </c>
      <c r="AJ23" s="1" t="s">
        <v>70</v>
      </c>
      <c r="AK23" s="19">
        <v>44227</v>
      </c>
      <c r="AL23" s="35">
        <v>44227</v>
      </c>
      <c r="AM23" s="35">
        <v>44255</v>
      </c>
      <c r="AN23" s="1">
        <v>2021</v>
      </c>
      <c r="AO23" s="1"/>
      <c r="AP23" s="1"/>
      <c r="AQ23" s="1"/>
      <c r="AR23" s="1"/>
      <c r="AS23" s="35"/>
      <c r="AT23" s="45"/>
      <c r="AU23" s="20"/>
      <c r="AV23" s="1"/>
      <c r="AW23" s="1"/>
      <c r="AX23" s="1"/>
    </row>
    <row r="24" spans="1:50" s="28" customFormat="1" ht="409.6">
      <c r="A24" s="1">
        <v>7</v>
      </c>
      <c r="B24" s="22">
        <v>45</v>
      </c>
      <c r="C24" s="23" t="s">
        <v>54</v>
      </c>
      <c r="D24" s="23"/>
      <c r="E24" s="23" t="s">
        <v>63</v>
      </c>
      <c r="F24" s="23">
        <v>1</v>
      </c>
      <c r="G24" s="37" t="s">
        <v>85</v>
      </c>
      <c r="H24" s="65">
        <v>38.1</v>
      </c>
      <c r="I24" s="65" t="s">
        <v>86</v>
      </c>
      <c r="J24" s="23">
        <v>1</v>
      </c>
      <c r="K24" s="23"/>
      <c r="L24" s="23" t="s">
        <v>52</v>
      </c>
      <c r="M24" s="1" t="s">
        <v>53</v>
      </c>
      <c r="N24" s="34" t="s">
        <v>64</v>
      </c>
      <c r="O24" s="16">
        <v>200</v>
      </c>
      <c r="P24" s="16">
        <v>200</v>
      </c>
      <c r="Q24" s="16">
        <v>200</v>
      </c>
      <c r="R24" s="16"/>
      <c r="S24" s="25"/>
      <c r="T24" s="25"/>
      <c r="U24" s="23" t="s">
        <v>84</v>
      </c>
      <c r="V24" s="23" t="s">
        <v>54</v>
      </c>
      <c r="W24" s="23" t="s">
        <v>56</v>
      </c>
      <c r="X24" s="19">
        <v>44227</v>
      </c>
      <c r="Y24" s="19">
        <v>44227</v>
      </c>
      <c r="Z24" s="1" t="s">
        <v>93</v>
      </c>
      <c r="AA24" s="23" t="s">
        <v>87</v>
      </c>
      <c r="AB24" s="23">
        <v>5263049020</v>
      </c>
      <c r="AC24" s="23">
        <v>602743001</v>
      </c>
      <c r="AD24" s="37" t="s">
        <v>85</v>
      </c>
      <c r="AE24" s="24" t="s">
        <v>91</v>
      </c>
      <c r="AF24" s="33">
        <v>113</v>
      </c>
      <c r="AG24" s="33" t="s">
        <v>92</v>
      </c>
      <c r="AH24" s="66">
        <v>270.39999999999998</v>
      </c>
      <c r="AI24" s="44">
        <v>58000000000</v>
      </c>
      <c r="AJ24" s="33" t="s">
        <v>88</v>
      </c>
      <c r="AK24" s="19">
        <v>44227</v>
      </c>
      <c r="AL24" s="35">
        <v>44227</v>
      </c>
      <c r="AM24" s="26">
        <v>44561</v>
      </c>
      <c r="AN24" s="23">
        <v>2021</v>
      </c>
      <c r="AO24" s="23"/>
      <c r="AP24" s="23"/>
      <c r="AQ24" s="23"/>
      <c r="AR24" s="23"/>
      <c r="AS24" s="26"/>
      <c r="AT24" s="39"/>
      <c r="AU24" s="40"/>
      <c r="AV24" s="23"/>
      <c r="AW24" s="23"/>
      <c r="AX24" s="23"/>
    </row>
    <row r="25" spans="1:50" s="15" customForma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16">
        <f>SUM(O11:O24)</f>
        <v>654.42345</v>
      </c>
      <c r="P25" s="16">
        <f>SUM(P11:P24)</f>
        <v>709.40814</v>
      </c>
      <c r="Q25" s="16">
        <f>SUM(Q11:Q24)</f>
        <v>709.40814</v>
      </c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</row>
  </sheetData>
  <sheetProtection formatCells="0" formatColumns="0" formatRows="0" insertRows="0" deleteRows="0" sort="0" autoFilter="0"/>
  <autoFilter ref="A10:AX2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25:N25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4:J24">
    <cfRule type="expression" dxfId="159" priority="465">
      <formula>J14=IFERROR(VLOOKUP(I14,#REF!,1,FALSE),"2_Только субъекты МСП")</formula>
    </cfRule>
    <cfRule type="expression" dxfId="158" priority="466">
      <formula>J14&lt;&gt;IF(I14=VLOOKUP(I14,#REF!,1,FALSE),"2_Только субъекты МСП")</formula>
    </cfRule>
  </conditionalFormatting>
  <conditionalFormatting sqref="AB14:AB24 J14:J24">
    <cfRule type="expression" dxfId="157" priority="319">
      <formula>J14=IFERROR(VLOOKUP(I14,#REF!,1,FALSE),"2_Только субъекты МСП")</formula>
    </cfRule>
    <cfRule type="expression" dxfId="156" priority="320">
      <formula>J14&lt;&gt;IF(I14=VLOOKUP(I14,#REF!,1,FALSE),"2_Только субъекты МСП")</formula>
    </cfRule>
  </conditionalFormatting>
  <conditionalFormatting sqref="J11:J13">
    <cfRule type="expression" dxfId="155" priority="179">
      <formula>J11=IFERROR(VLOOKUP(I11,#REF!,1,FALSE),"2_Только субъекты МСП")</formula>
    </cfRule>
    <cfRule type="expression" dxfId="154" priority="180">
      <formula>J11&lt;&gt;IF(I11=VLOOKUP(I11,#REF!,1,FALSE),"2_Только субъекты МСП")</formula>
    </cfRule>
  </conditionalFormatting>
  <conditionalFormatting sqref="AB11:AB13 J11:J13">
    <cfRule type="expression" dxfId="153" priority="177">
      <formula>J11=IFERROR(VLOOKUP(I11,#REF!,1,FALSE),"2_Только субъекты МСП")</formula>
    </cfRule>
    <cfRule type="expression" dxfId="152" priority="178">
      <formula>J11&lt;&gt;IF(I11=VLOOKUP(I11,#REF!,1,FALSE),"2_Только субъекты МСП")</formula>
    </cfRule>
  </conditionalFormatting>
  <conditionalFormatting sqref="J14">
    <cfRule type="expression" dxfId="151" priority="147">
      <formula>J14=IFERROR(VLOOKUP(I14,#REF!,1,FALSE),"2_Только субъекты МСП")</formula>
    </cfRule>
    <cfRule type="expression" dxfId="150" priority="148">
      <formula>J14&lt;&gt;IF(I14=VLOOKUP(I14,#REF!,1,FALSE),"2_Только субъекты МСП")</formula>
    </cfRule>
  </conditionalFormatting>
  <conditionalFormatting sqref="J14">
    <cfRule type="expression" dxfId="149" priority="145">
      <formula>J14=IFERROR(VLOOKUP(I14,#REF!,1,FALSE),"2_Только субъекты МСП")</formula>
    </cfRule>
    <cfRule type="expression" dxfId="148" priority="146">
      <formula>J14&lt;&gt;IF(I14=VLOOKUP(I14,#REF!,1,FALSE),"2_Только субъекты МСП")</formula>
    </cfRule>
  </conditionalFormatting>
  <conditionalFormatting sqref="J14">
    <cfRule type="expression" dxfId="147" priority="143">
      <formula>J14=IFERROR(VLOOKUP(I14,#REF!,1,FALSE),"2_Только субъекты МСП")</formula>
    </cfRule>
    <cfRule type="expression" dxfId="146" priority="144">
      <formula>J14&lt;&gt;IF(I14=VLOOKUP(I14,#REF!,1,FALSE),"2_Только субъекты МСП")</formula>
    </cfRule>
  </conditionalFormatting>
  <conditionalFormatting sqref="J14">
    <cfRule type="expression" dxfId="145" priority="141">
      <formula>J14=IFERROR(VLOOKUP(I14,#REF!,1,FALSE),"2_Только субъекты МСП")</formula>
    </cfRule>
    <cfRule type="expression" dxfId="144" priority="142">
      <formula>J14&lt;&gt;IF(I14=VLOOKUP(I14,#REF!,1,FALSE),"2_Только субъекты МСП")</formula>
    </cfRule>
  </conditionalFormatting>
  <conditionalFormatting sqref="J15">
    <cfRule type="expression" dxfId="143" priority="139">
      <formula>J15=IFERROR(VLOOKUP(I15,#REF!,1,FALSE),"2_Только субъекты МСП")</formula>
    </cfRule>
    <cfRule type="expression" dxfId="142" priority="140">
      <formula>J15&lt;&gt;IF(I15=VLOOKUP(I15,#REF!,1,FALSE),"2_Только субъекты МСП")</formula>
    </cfRule>
  </conditionalFormatting>
  <conditionalFormatting sqref="AB15 J15">
    <cfRule type="expression" dxfId="141" priority="137">
      <formula>J15=IFERROR(VLOOKUP(I15,#REF!,1,FALSE),"2_Только субъекты МСП")</formula>
    </cfRule>
    <cfRule type="expression" dxfId="140" priority="138">
      <formula>J15&lt;&gt;IF(I15=VLOOKUP(I15,#REF!,1,FALSE),"2_Только субъекты МСП")</formula>
    </cfRule>
  </conditionalFormatting>
  <conditionalFormatting sqref="J13">
    <cfRule type="expression" dxfId="139" priority="135">
      <formula>J13=IFERROR(VLOOKUP(I13,#REF!,1,FALSE),"2_Только субъекты МСП")</formula>
    </cfRule>
    <cfRule type="expression" dxfId="138" priority="136">
      <formula>J13&lt;&gt;IF(I13=VLOOKUP(I13,#REF!,1,FALSE),"2_Только субъекты МСП")</formula>
    </cfRule>
  </conditionalFormatting>
  <conditionalFormatting sqref="AB13 J13">
    <cfRule type="expression" dxfId="137" priority="133">
      <formula>J13=IFERROR(VLOOKUP(I13,#REF!,1,FALSE),"2_Только субъекты МСП")</formula>
    </cfRule>
    <cfRule type="expression" dxfId="136" priority="134">
      <formula>J13&lt;&gt;IF(I13=VLOOKUP(I13,#REF!,1,FALSE),"2_Только субъекты МСП")</formula>
    </cfRule>
  </conditionalFormatting>
  <conditionalFormatting sqref="J13">
    <cfRule type="expression" dxfId="135" priority="131">
      <formula>J13=IFERROR(VLOOKUP(I13,#REF!,1,FALSE),"2_Только субъекты МСП")</formula>
    </cfRule>
    <cfRule type="expression" dxfId="134" priority="132">
      <formula>J13&lt;&gt;IF(I13=VLOOKUP(I13,#REF!,1,FALSE),"2_Только субъекты МСП")</formula>
    </cfRule>
  </conditionalFormatting>
  <conditionalFormatting sqref="J13">
    <cfRule type="expression" dxfId="133" priority="129">
      <formula>J13=IFERROR(VLOOKUP(I13,#REF!,1,FALSE),"2_Только субъекты МСП")</formula>
    </cfRule>
    <cfRule type="expression" dxfId="132" priority="130">
      <formula>J13&lt;&gt;IF(I13=VLOOKUP(I13,#REF!,1,FALSE),"2_Только субъекты МСП")</formula>
    </cfRule>
  </conditionalFormatting>
  <conditionalFormatting sqref="J13">
    <cfRule type="expression" dxfId="131" priority="127">
      <formula>J13=IFERROR(VLOOKUP(I13,#REF!,1,FALSE),"2_Только субъекты МСП")</formula>
    </cfRule>
    <cfRule type="expression" dxfId="130" priority="128">
      <formula>J13&lt;&gt;IF(I13=VLOOKUP(I13,#REF!,1,FALSE),"2_Только субъекты МСП")</formula>
    </cfRule>
  </conditionalFormatting>
  <conditionalFormatting sqref="J13">
    <cfRule type="expression" dxfId="129" priority="125">
      <formula>J13=IFERROR(VLOOKUP(I13,#REF!,1,FALSE),"2_Только субъекты МСП")</formula>
    </cfRule>
    <cfRule type="expression" dxfId="128" priority="126">
      <formula>J13&lt;&gt;IF(I13=VLOOKUP(I13,#REF!,1,FALSE),"2_Только субъекты МСП")</formula>
    </cfRule>
  </conditionalFormatting>
  <conditionalFormatting sqref="J14">
    <cfRule type="expression" dxfId="127" priority="123">
      <formula>J14=IFERROR(VLOOKUP(I14,#REF!,1,FALSE),"2_Только субъекты МСП")</formula>
    </cfRule>
    <cfRule type="expression" dxfId="126" priority="124">
      <formula>J14&lt;&gt;IF(I14=VLOOKUP(I14,#REF!,1,FALSE),"2_Только субъекты МСП")</formula>
    </cfRule>
  </conditionalFormatting>
  <conditionalFormatting sqref="J14">
    <cfRule type="expression" dxfId="125" priority="121">
      <formula>J14=IFERROR(VLOOKUP(I14,#REF!,1,FALSE),"2_Только субъекты МСП")</formula>
    </cfRule>
    <cfRule type="expression" dxfId="124" priority="122">
      <formula>J14&lt;&gt;IF(I14=VLOOKUP(I14,#REF!,1,FALSE),"2_Только субъекты МСП")</formula>
    </cfRule>
  </conditionalFormatting>
  <conditionalFormatting sqref="J15">
    <cfRule type="expression" dxfId="123" priority="119">
      <formula>J15=IFERROR(VLOOKUP(I15,#REF!,1,FALSE),"2_Только субъекты МСП")</formula>
    </cfRule>
    <cfRule type="expression" dxfId="122" priority="120">
      <formula>J15&lt;&gt;IF(I15=VLOOKUP(I15,#REF!,1,FALSE),"2_Только субъекты МСП")</formula>
    </cfRule>
  </conditionalFormatting>
  <conditionalFormatting sqref="J16">
    <cfRule type="expression" dxfId="121" priority="117">
      <formula>J16=IFERROR(VLOOKUP(I16,#REF!,1,FALSE),"2_Только субъекты МСП")</formula>
    </cfRule>
    <cfRule type="expression" dxfId="120" priority="118">
      <formula>J16&lt;&gt;IF(I16=VLOOKUP(I16,#REF!,1,FALSE),"2_Только субъекты МСП")</formula>
    </cfRule>
  </conditionalFormatting>
  <conditionalFormatting sqref="AB16 J16">
    <cfRule type="expression" dxfId="119" priority="115">
      <formula>J16=IFERROR(VLOOKUP(I16,#REF!,1,FALSE),"2_Только субъекты МСП")</formula>
    </cfRule>
    <cfRule type="expression" dxfId="118" priority="116">
      <formula>J16&lt;&gt;IF(I16=VLOOKUP(I16,#REF!,1,FALSE),"2_Только субъекты МСП")</formula>
    </cfRule>
  </conditionalFormatting>
  <conditionalFormatting sqref="J16">
    <cfRule type="expression" dxfId="117" priority="113">
      <formula>J16=IFERROR(VLOOKUP(I16,#REF!,1,FALSE),"2_Только субъекты МСП")</formula>
    </cfRule>
    <cfRule type="expression" dxfId="116" priority="114">
      <formula>J16&lt;&gt;IF(I16=VLOOKUP(I16,#REF!,1,FALSE),"2_Только субъекты МСП")</formula>
    </cfRule>
  </conditionalFormatting>
  <conditionalFormatting sqref="J16 AB16">
    <cfRule type="expression" dxfId="115" priority="111">
      <formula>J16=IFERROR(VLOOKUP(I16,#REF!,1,FALSE),"2_Только субъекты МСП")</formula>
    </cfRule>
    <cfRule type="expression" dxfId="114" priority="112">
      <formula>J16&lt;&gt;IF(I16=VLOOKUP(I16,#REF!,1,FALSE),"2_Только субъекты МСП")</formula>
    </cfRule>
  </conditionalFormatting>
  <conditionalFormatting sqref="AB16">
    <cfRule type="expression" dxfId="113" priority="109">
      <formula>AB16=IFERROR(VLOOKUP(AA16,#REF!,1,FALSE),"2_Только субъекты МСП")</formula>
    </cfRule>
    <cfRule type="expression" dxfId="112" priority="110">
      <formula>AB16&lt;&gt;IF(AA16=VLOOKUP(AA16,#REF!,1,FALSE),"2_Только субъекты МСП")</formula>
    </cfRule>
  </conditionalFormatting>
  <conditionalFormatting sqref="J16">
    <cfRule type="expression" dxfId="111" priority="107">
      <formula>J16=IFERROR(VLOOKUP(I16,#REF!,1,FALSE),"2_Только субъекты МСП")</formula>
    </cfRule>
    <cfRule type="expression" dxfId="110" priority="108">
      <formula>J16&lt;&gt;IF(I16=VLOOKUP(I16,#REF!,1,FALSE),"2_Только субъекты МСП")</formula>
    </cfRule>
  </conditionalFormatting>
  <conditionalFormatting sqref="J16">
    <cfRule type="expression" dxfId="109" priority="105">
      <formula>J16=IFERROR(VLOOKUP(I16,#REF!,1,FALSE),"2_Только субъекты МСП")</formula>
    </cfRule>
    <cfRule type="expression" dxfId="108" priority="106">
      <formula>J16&lt;&gt;IF(I16=VLOOKUP(I16,#REF!,1,FALSE),"2_Только субъекты МСП")</formula>
    </cfRule>
  </conditionalFormatting>
  <conditionalFormatting sqref="J16">
    <cfRule type="expression" dxfId="107" priority="103">
      <formula>J16=IFERROR(VLOOKUP(I16,#REF!,1,FALSE),"2_Только субъекты МСП")</formula>
    </cfRule>
    <cfRule type="expression" dxfId="106" priority="104">
      <formula>J16&lt;&gt;IF(I16=VLOOKUP(I16,#REF!,1,FALSE),"2_Только субъекты МСП")</formula>
    </cfRule>
  </conditionalFormatting>
  <conditionalFormatting sqref="J16">
    <cfRule type="expression" dxfId="105" priority="101">
      <formula>J16=IFERROR(VLOOKUP(I16,#REF!,1,FALSE),"2_Только субъекты МСП")</formula>
    </cfRule>
    <cfRule type="expression" dxfId="104" priority="102">
      <formula>J16&lt;&gt;IF(I16=VLOOKUP(I16,#REF!,1,FALSE),"2_Только субъекты МСП")</formula>
    </cfRule>
  </conditionalFormatting>
  <conditionalFormatting sqref="J16">
    <cfRule type="expression" dxfId="103" priority="99">
      <formula>J16=IFERROR(VLOOKUP(I16,#REF!,1,FALSE),"2_Только субъекты МСП")</formula>
    </cfRule>
    <cfRule type="expression" dxfId="102" priority="100">
      <formula>J16&lt;&gt;IF(I16=VLOOKUP(I16,#REF!,1,FALSE),"2_Только субъекты МСП")</formula>
    </cfRule>
  </conditionalFormatting>
  <conditionalFormatting sqref="J17">
    <cfRule type="expression" dxfId="101" priority="97">
      <formula>J17=IFERROR(VLOOKUP(I17,#REF!,1,FALSE),"2_Только субъекты МСП")</formula>
    </cfRule>
    <cfRule type="expression" dxfId="100" priority="98">
      <formula>J17&lt;&gt;IF(I17=VLOOKUP(I17,#REF!,1,FALSE),"2_Только субъекты МСП")</formula>
    </cfRule>
  </conditionalFormatting>
  <conditionalFormatting sqref="AB17 J17">
    <cfRule type="expression" dxfId="99" priority="95">
      <formula>J17=IFERROR(VLOOKUP(I17,#REF!,1,FALSE),"2_Только субъекты МСП")</formula>
    </cfRule>
    <cfRule type="expression" dxfId="98" priority="96">
      <formula>J17&lt;&gt;IF(I17=VLOOKUP(I17,#REF!,1,FALSE),"2_Только субъекты МСП")</formula>
    </cfRule>
  </conditionalFormatting>
  <conditionalFormatting sqref="J17">
    <cfRule type="expression" dxfId="97" priority="93">
      <formula>J17=IFERROR(VLOOKUP(I17,#REF!,1,FALSE),"2_Только субъекты МСП")</formula>
    </cfRule>
    <cfRule type="expression" dxfId="96" priority="94">
      <formula>J17&lt;&gt;IF(I17=VLOOKUP(I17,#REF!,1,FALSE),"2_Только субъекты МСП")</formula>
    </cfRule>
  </conditionalFormatting>
  <conditionalFormatting sqref="J17 AB17">
    <cfRule type="expression" dxfId="95" priority="91">
      <formula>J17=IFERROR(VLOOKUP(I17,#REF!,1,FALSE),"2_Только субъекты МСП")</formula>
    </cfRule>
    <cfRule type="expression" dxfId="94" priority="92">
      <formula>J17&lt;&gt;IF(I17=VLOOKUP(I17,#REF!,1,FALSE),"2_Только субъекты МСП")</formula>
    </cfRule>
  </conditionalFormatting>
  <conditionalFormatting sqref="AB17">
    <cfRule type="expression" dxfId="93" priority="89">
      <formula>AB17=IFERROR(VLOOKUP(AA17,#REF!,1,FALSE),"2_Только субъекты МСП")</formula>
    </cfRule>
    <cfRule type="expression" dxfId="92" priority="90">
      <formula>AB17&lt;&gt;IF(AA17=VLOOKUP(AA17,#REF!,1,FALSE),"2_Только субъекты МСП")</formula>
    </cfRule>
  </conditionalFormatting>
  <conditionalFormatting sqref="J17">
    <cfRule type="expression" dxfId="91" priority="87">
      <formula>J17=IFERROR(VLOOKUP(I17,#REF!,1,FALSE),"2_Только субъекты МСП")</formula>
    </cfRule>
    <cfRule type="expression" dxfId="90" priority="88">
      <formula>J17&lt;&gt;IF(I17=VLOOKUP(I17,#REF!,1,FALSE),"2_Только субъекты МСП")</formula>
    </cfRule>
  </conditionalFormatting>
  <conditionalFormatting sqref="J17">
    <cfRule type="expression" dxfId="89" priority="85">
      <formula>J17=IFERROR(VLOOKUP(I17,#REF!,1,FALSE),"2_Только субъекты МСП")</formula>
    </cfRule>
    <cfRule type="expression" dxfId="88" priority="86">
      <formula>J17&lt;&gt;IF(I17=VLOOKUP(I17,#REF!,1,FALSE),"2_Только субъекты МСП")</formula>
    </cfRule>
  </conditionalFormatting>
  <conditionalFormatting sqref="J17">
    <cfRule type="expression" dxfId="87" priority="83">
      <formula>J17=IFERROR(VLOOKUP(I17,#REF!,1,FALSE),"2_Только субъекты МСП")</formula>
    </cfRule>
    <cfRule type="expression" dxfId="86" priority="84">
      <formula>J17&lt;&gt;IF(I17=VLOOKUP(I17,#REF!,1,FALSE),"2_Только субъекты МСП")</formula>
    </cfRule>
  </conditionalFormatting>
  <conditionalFormatting sqref="J17">
    <cfRule type="expression" dxfId="85" priority="81">
      <formula>J17=IFERROR(VLOOKUP(I17,#REF!,1,FALSE),"2_Только субъекты МСП")</formula>
    </cfRule>
    <cfRule type="expression" dxfId="84" priority="82">
      <formula>J17&lt;&gt;IF(I17=VLOOKUP(I17,#REF!,1,FALSE),"2_Только субъекты МСП")</formula>
    </cfRule>
  </conditionalFormatting>
  <conditionalFormatting sqref="J17">
    <cfRule type="expression" dxfId="83" priority="79">
      <formula>J17=IFERROR(VLOOKUP(I17,#REF!,1,FALSE),"2_Только субъекты МСП")</formula>
    </cfRule>
    <cfRule type="expression" dxfId="82" priority="80">
      <formula>J17&lt;&gt;IF(I17=VLOOKUP(I17,#REF!,1,FALSE),"2_Только субъекты МСП")</formula>
    </cfRule>
  </conditionalFormatting>
  <conditionalFormatting sqref="J18">
    <cfRule type="expression" dxfId="81" priority="77">
      <formula>J18=IFERROR(VLOOKUP(I18,#REF!,1,FALSE),"2_Только субъекты МСП")</formula>
    </cfRule>
    <cfRule type="expression" dxfId="80" priority="78">
      <formula>J18&lt;&gt;IF(I18=VLOOKUP(I18,#REF!,1,FALSE),"2_Только субъекты МСП")</formula>
    </cfRule>
  </conditionalFormatting>
  <conditionalFormatting sqref="AB18 J18">
    <cfRule type="expression" dxfId="79" priority="75">
      <formula>J18=IFERROR(VLOOKUP(I18,#REF!,1,FALSE),"2_Только субъекты МСП")</formula>
    </cfRule>
    <cfRule type="expression" dxfId="78" priority="76">
      <formula>J18&lt;&gt;IF(I18=VLOOKUP(I18,#REF!,1,FALSE),"2_Только субъекты МСП")</formula>
    </cfRule>
  </conditionalFormatting>
  <conditionalFormatting sqref="J18">
    <cfRule type="expression" dxfId="77" priority="73">
      <formula>J18=IFERROR(VLOOKUP(I18,#REF!,1,FALSE),"2_Только субъекты МСП")</formula>
    </cfRule>
    <cfRule type="expression" dxfId="76" priority="74">
      <formula>J18&lt;&gt;IF(I18=VLOOKUP(I18,#REF!,1,FALSE),"2_Только субъекты МСП")</formula>
    </cfRule>
  </conditionalFormatting>
  <conditionalFormatting sqref="J18 AB18">
    <cfRule type="expression" dxfId="75" priority="71">
      <formula>J18=IFERROR(VLOOKUP(I18,#REF!,1,FALSE),"2_Только субъекты МСП")</formula>
    </cfRule>
    <cfRule type="expression" dxfId="74" priority="72">
      <formula>J18&lt;&gt;IF(I18=VLOOKUP(I18,#REF!,1,FALSE),"2_Только субъекты МСП")</formula>
    </cfRule>
  </conditionalFormatting>
  <conditionalFormatting sqref="AB18">
    <cfRule type="expression" dxfId="73" priority="69">
      <formula>AB18=IFERROR(VLOOKUP(AA18,#REF!,1,FALSE),"2_Только субъекты МСП")</formula>
    </cfRule>
    <cfRule type="expression" dxfId="72" priority="70">
      <formula>AB18&lt;&gt;IF(AA18=VLOOKUP(AA18,#REF!,1,FALSE),"2_Только субъекты МСП")</formula>
    </cfRule>
  </conditionalFormatting>
  <conditionalFormatting sqref="J18">
    <cfRule type="expression" dxfId="71" priority="67">
      <formula>J18=IFERROR(VLOOKUP(I18,#REF!,1,FALSE),"2_Только субъекты МСП")</formula>
    </cfRule>
    <cfRule type="expression" dxfId="70" priority="68">
      <formula>J18&lt;&gt;IF(I18=VLOOKUP(I18,#REF!,1,FALSE),"2_Только субъекты МСП")</formula>
    </cfRule>
  </conditionalFormatting>
  <conditionalFormatting sqref="J18">
    <cfRule type="expression" dxfId="69" priority="65">
      <formula>J18=IFERROR(VLOOKUP(I18,#REF!,1,FALSE),"2_Только субъекты МСП")</formula>
    </cfRule>
    <cfRule type="expression" dxfId="68" priority="66">
      <formula>J18&lt;&gt;IF(I18=VLOOKUP(I18,#REF!,1,FALSE),"2_Только субъекты МСП")</formula>
    </cfRule>
  </conditionalFormatting>
  <conditionalFormatting sqref="J18">
    <cfRule type="expression" dxfId="67" priority="63">
      <formula>J18=IFERROR(VLOOKUP(I18,#REF!,1,FALSE),"2_Только субъекты МСП")</formula>
    </cfRule>
    <cfRule type="expression" dxfId="66" priority="64">
      <formula>J18&lt;&gt;IF(I18=VLOOKUP(I18,#REF!,1,FALSE),"2_Только субъекты МСП")</formula>
    </cfRule>
  </conditionalFormatting>
  <conditionalFormatting sqref="J18">
    <cfRule type="expression" dxfId="65" priority="61">
      <formula>J18=IFERROR(VLOOKUP(I18,#REF!,1,FALSE),"2_Только субъекты МСП")</formula>
    </cfRule>
    <cfRule type="expression" dxfId="64" priority="62">
      <formula>J18&lt;&gt;IF(I18=VLOOKUP(I18,#REF!,1,FALSE),"2_Только субъекты МСП")</formula>
    </cfRule>
  </conditionalFormatting>
  <conditionalFormatting sqref="J18">
    <cfRule type="expression" dxfId="63" priority="59">
      <formula>J18=IFERROR(VLOOKUP(I18,#REF!,1,FALSE),"2_Только субъекты МСП")</formula>
    </cfRule>
    <cfRule type="expression" dxfId="62" priority="60">
      <formula>J18&lt;&gt;IF(I18=VLOOKUP(I18,#REF!,1,FALSE),"2_Только субъекты МСП")</formula>
    </cfRule>
  </conditionalFormatting>
  <conditionalFormatting sqref="J19">
    <cfRule type="expression" dxfId="61" priority="57">
      <formula>J19=IFERROR(VLOOKUP(I19,#REF!,1,FALSE),"2_Только субъекты МСП")</formula>
    </cfRule>
    <cfRule type="expression" dxfId="60" priority="58">
      <formula>J19&lt;&gt;IF(I19=VLOOKUP(I19,#REF!,1,FALSE),"2_Только субъекты МСП")</formula>
    </cfRule>
  </conditionalFormatting>
  <conditionalFormatting sqref="AB19 J19">
    <cfRule type="expression" dxfId="59" priority="55">
      <formula>J19=IFERROR(VLOOKUP(I19,#REF!,1,FALSE),"2_Только субъекты МСП")</formula>
    </cfRule>
    <cfRule type="expression" dxfId="58" priority="56">
      <formula>J19&lt;&gt;IF(I19=VLOOKUP(I19,#REF!,1,FALSE),"2_Только субъекты МСП")</formula>
    </cfRule>
  </conditionalFormatting>
  <conditionalFormatting sqref="J19">
    <cfRule type="expression" dxfId="57" priority="53">
      <formula>J19=IFERROR(VLOOKUP(I19,#REF!,1,FALSE),"2_Только субъекты МСП")</formula>
    </cfRule>
    <cfRule type="expression" dxfId="56" priority="54">
      <formula>J19&lt;&gt;IF(I19=VLOOKUP(I19,#REF!,1,FALSE),"2_Только субъекты МСП")</formula>
    </cfRule>
  </conditionalFormatting>
  <conditionalFormatting sqref="J19 AB19">
    <cfRule type="expression" dxfId="55" priority="51">
      <formula>J19=IFERROR(VLOOKUP(I19,#REF!,1,FALSE),"2_Только субъекты МСП")</formula>
    </cfRule>
    <cfRule type="expression" dxfId="54" priority="52">
      <formula>J19&lt;&gt;IF(I19=VLOOKUP(I19,#REF!,1,FALSE),"2_Только субъекты МСП")</formula>
    </cfRule>
  </conditionalFormatting>
  <conditionalFormatting sqref="AB19">
    <cfRule type="expression" dxfId="53" priority="49">
      <formula>AB19=IFERROR(VLOOKUP(AA19,#REF!,1,FALSE),"2_Только субъекты МСП")</formula>
    </cfRule>
    <cfRule type="expression" dxfId="52" priority="50">
      <formula>AB19&lt;&gt;IF(AA19=VLOOKUP(AA19,#REF!,1,FALSE),"2_Только субъекты МСП")</formula>
    </cfRule>
  </conditionalFormatting>
  <conditionalFormatting sqref="J19">
    <cfRule type="expression" dxfId="51" priority="47">
      <formula>J19=IFERROR(VLOOKUP(I19,#REF!,1,FALSE),"2_Только субъекты МСП")</formula>
    </cfRule>
    <cfRule type="expression" dxfId="50" priority="48">
      <formula>J19&lt;&gt;IF(I19=VLOOKUP(I19,#REF!,1,FALSE),"2_Только субъекты МСП")</formula>
    </cfRule>
  </conditionalFormatting>
  <conditionalFormatting sqref="J19">
    <cfRule type="expression" dxfId="49" priority="45">
      <formula>J19=IFERROR(VLOOKUP(I19,#REF!,1,FALSE),"2_Только субъекты МСП")</formula>
    </cfRule>
    <cfRule type="expression" dxfId="48" priority="46">
      <formula>J19&lt;&gt;IF(I19=VLOOKUP(I19,#REF!,1,FALSE),"2_Только субъекты МСП")</formula>
    </cfRule>
  </conditionalFormatting>
  <conditionalFormatting sqref="J19">
    <cfRule type="expression" dxfId="47" priority="43">
      <formula>J19=IFERROR(VLOOKUP(I19,#REF!,1,FALSE),"2_Только субъекты МСП")</formula>
    </cfRule>
    <cfRule type="expression" dxfId="46" priority="44">
      <formula>J19&lt;&gt;IF(I19=VLOOKUP(I19,#REF!,1,FALSE),"2_Только субъекты МСП")</formula>
    </cfRule>
  </conditionalFormatting>
  <conditionalFormatting sqref="J19">
    <cfRule type="expression" dxfId="45" priority="41">
      <formula>J19=IFERROR(VLOOKUP(I19,#REF!,1,FALSE),"2_Только субъекты МСП")</formula>
    </cfRule>
    <cfRule type="expression" dxfId="44" priority="42">
      <formula>J19&lt;&gt;IF(I19=VLOOKUP(I19,#REF!,1,FALSE),"2_Только субъекты МСП")</formula>
    </cfRule>
  </conditionalFormatting>
  <conditionalFormatting sqref="J19">
    <cfRule type="expression" dxfId="43" priority="39">
      <formula>J19=IFERROR(VLOOKUP(I19,#REF!,1,FALSE),"2_Только субъекты МСП")</formula>
    </cfRule>
    <cfRule type="expression" dxfId="42" priority="40">
      <formula>J19&lt;&gt;IF(I19=VLOOKUP(I19,#REF!,1,FALSE),"2_Только субъекты МСП")</formula>
    </cfRule>
  </conditionalFormatting>
  <conditionalFormatting sqref="J20:J23">
    <cfRule type="expression" dxfId="41" priority="37">
      <formula>J20=IFERROR(VLOOKUP(I20,#REF!,1,FALSE),"2_Только субъекты МСП")</formula>
    </cfRule>
    <cfRule type="expression" dxfId="40" priority="38">
      <formula>J20&lt;&gt;IF(I20=VLOOKUP(I20,#REF!,1,FALSE),"2_Только субъекты МСП")</formula>
    </cfRule>
  </conditionalFormatting>
  <conditionalFormatting sqref="AB20:AB23 J20:J23">
    <cfRule type="expression" dxfId="39" priority="35">
      <formula>J20=IFERROR(VLOOKUP(I20,#REF!,1,FALSE),"2_Только субъекты МСП")</formula>
    </cfRule>
    <cfRule type="expression" dxfId="38" priority="36">
      <formula>J20&lt;&gt;IF(I20=VLOOKUP(I20,#REF!,1,FALSE),"2_Только субъекты МСП")</formula>
    </cfRule>
  </conditionalFormatting>
  <conditionalFormatting sqref="J20:J23">
    <cfRule type="expression" dxfId="37" priority="33">
      <formula>J20=IFERROR(VLOOKUP(I20,#REF!,1,FALSE),"2_Только субъекты МСП")</formula>
    </cfRule>
    <cfRule type="expression" dxfId="36" priority="34">
      <formula>J20&lt;&gt;IF(I20=VLOOKUP(I20,#REF!,1,FALSE),"2_Только субъекты МСП")</formula>
    </cfRule>
  </conditionalFormatting>
  <conditionalFormatting sqref="J20:J23 AB20:AB23">
    <cfRule type="expression" dxfId="35" priority="31">
      <formula>J20=IFERROR(VLOOKUP(I20,#REF!,1,FALSE),"2_Только субъекты МСП")</formula>
    </cfRule>
    <cfRule type="expression" dxfId="34" priority="32">
      <formula>J20&lt;&gt;IF(I20=VLOOKUP(I20,#REF!,1,FALSE),"2_Только субъекты МСП")</formula>
    </cfRule>
  </conditionalFormatting>
  <conditionalFormatting sqref="AB20:AB23">
    <cfRule type="expression" dxfId="33" priority="29">
      <formula>AB20=IFERROR(VLOOKUP(AA20,#REF!,1,FALSE),"2_Только субъекты МСП")</formula>
    </cfRule>
    <cfRule type="expression" dxfId="32" priority="30">
      <formula>AB20&lt;&gt;IF(AA20=VLOOKUP(AA20,#REF!,1,FALSE),"2_Только субъекты МСП")</formula>
    </cfRule>
  </conditionalFormatting>
  <conditionalFormatting sqref="J20:J23">
    <cfRule type="expression" dxfId="31" priority="27">
      <formula>J20=IFERROR(VLOOKUP(I20,#REF!,1,FALSE),"2_Только субъекты МСП")</formula>
    </cfRule>
    <cfRule type="expression" dxfId="30" priority="28">
      <formula>J20&lt;&gt;IF(I20=VLOOKUP(I20,#REF!,1,FALSE),"2_Только субъекты МСП")</formula>
    </cfRule>
  </conditionalFormatting>
  <conditionalFormatting sqref="J20:J23">
    <cfRule type="expression" dxfId="29" priority="25">
      <formula>J20=IFERROR(VLOOKUP(I20,#REF!,1,FALSE),"2_Только субъекты МСП")</formula>
    </cfRule>
    <cfRule type="expression" dxfId="28" priority="26">
      <formula>J20&lt;&gt;IF(I20=VLOOKUP(I20,#REF!,1,FALSE),"2_Только субъекты МСП")</formula>
    </cfRule>
  </conditionalFormatting>
  <conditionalFormatting sqref="J20:J23">
    <cfRule type="expression" dxfId="27" priority="23">
      <formula>J20=IFERROR(VLOOKUP(I20,#REF!,1,FALSE),"2_Только субъекты МСП")</formula>
    </cfRule>
    <cfRule type="expression" dxfId="26" priority="24">
      <formula>J20&lt;&gt;IF(I20=VLOOKUP(I20,#REF!,1,FALSE),"2_Только субъекты МСП")</formula>
    </cfRule>
  </conditionalFormatting>
  <conditionalFormatting sqref="J20:J23">
    <cfRule type="expression" dxfId="25" priority="21">
      <formula>J20=IFERROR(VLOOKUP(I20,#REF!,1,FALSE),"2_Только субъекты МСП")</formula>
    </cfRule>
    <cfRule type="expression" dxfId="24" priority="22">
      <formula>J20&lt;&gt;IF(I20=VLOOKUP(I20,#REF!,1,FALSE),"2_Только субъекты МСП")</formula>
    </cfRule>
  </conditionalFormatting>
  <conditionalFormatting sqref="J20:J23">
    <cfRule type="expression" dxfId="23" priority="19">
      <formula>J20=IFERROR(VLOOKUP(I20,#REF!,1,FALSE),"2_Только субъекты МСП")</formula>
    </cfRule>
    <cfRule type="expression" dxfId="22" priority="20">
      <formula>J20&lt;&gt;IF(I20=VLOOKUP(I20,#REF!,1,FALSE),"2_Только субъекты МСП")</formula>
    </cfRule>
  </conditionalFormatting>
  <conditionalFormatting sqref="J24">
    <cfRule type="expression" dxfId="21" priority="17">
      <formula>J24=IFERROR(VLOOKUP(I24,#REF!,1,FALSE),"2_Только субъекты МСП")</formula>
    </cfRule>
    <cfRule type="expression" dxfId="20" priority="18">
      <formula>J24&lt;&gt;IF(I24=VLOOKUP(I24,#REF!,1,FALSE),"2_Только субъекты МСП")</formula>
    </cfRule>
  </conditionalFormatting>
  <conditionalFormatting sqref="AB24 J24">
    <cfRule type="expression" dxfId="19" priority="15">
      <formula>J24=IFERROR(VLOOKUP(I24,#REF!,1,FALSE),"2_Только субъекты МСП")</formula>
    </cfRule>
    <cfRule type="expression" dxfId="18" priority="16">
      <formula>J24&lt;&gt;IF(I24=VLOOKUP(I24,#REF!,1,FALSE),"2_Только субъекты МСП")</formula>
    </cfRule>
  </conditionalFormatting>
  <conditionalFormatting sqref="J24">
    <cfRule type="expression" dxfId="17" priority="13">
      <formula>J24=IFERROR(VLOOKUP(I24,#REF!,1,FALSE),"2_Только субъекты МСП")</formula>
    </cfRule>
    <cfRule type="expression" dxfId="16" priority="14">
      <formula>J24&lt;&gt;IF(I24=VLOOKUP(I24,#REF!,1,FALSE),"2_Только субъекты МСП")</formula>
    </cfRule>
  </conditionalFormatting>
  <conditionalFormatting sqref="J24 AB24">
    <cfRule type="expression" dxfId="15" priority="11">
      <formula>J24=IFERROR(VLOOKUP(I24,#REF!,1,FALSE),"2_Только субъекты МСП")</formula>
    </cfRule>
    <cfRule type="expression" dxfId="14" priority="12">
      <formula>J24&lt;&gt;IF(I24=VLOOKUP(I24,#REF!,1,FALSE),"2_Только субъекты МСП")</formula>
    </cfRule>
  </conditionalFormatting>
  <conditionalFormatting sqref="AB24">
    <cfRule type="expression" dxfId="13" priority="9">
      <formula>AB24=IFERROR(VLOOKUP(AA24,#REF!,1,FALSE),"2_Только субъекты МСП")</formula>
    </cfRule>
    <cfRule type="expression" dxfId="12" priority="10">
      <formula>AB24&lt;&gt;IF(AA24=VLOOKUP(AA24,#REF!,1,FALSE),"2_Только субъекты МСП")</formula>
    </cfRule>
  </conditionalFormatting>
  <conditionalFormatting sqref="J24">
    <cfRule type="expression" dxfId="11" priority="7">
      <formula>J24=IFERROR(VLOOKUP(I24,#REF!,1,FALSE),"2_Только субъекты МСП")</formula>
    </cfRule>
    <cfRule type="expression" dxfId="10" priority="8">
      <formula>J24&lt;&gt;IF(I24=VLOOKUP(I24,#REF!,1,FALSE),"2_Только субъекты МСП")</formula>
    </cfRule>
  </conditionalFormatting>
  <conditionalFormatting sqref="J24">
    <cfRule type="expression" dxfId="9" priority="5">
      <formula>J24=IFERROR(VLOOKUP(I24,#REF!,1,FALSE),"2_Только субъекты МСП")</formula>
    </cfRule>
    <cfRule type="expression" dxfId="8" priority="6">
      <formula>J24&lt;&gt;IF(I24=VLOOKUP(I24,#REF!,1,FALSE),"2_Только субъекты МСП")</formula>
    </cfRule>
  </conditionalFormatting>
  <conditionalFormatting sqref="J24">
    <cfRule type="expression" dxfId="7" priority="3">
      <formula>J24=IFERROR(VLOOKUP(I24,#REF!,1,FALSE),"2_Только субъекты МСП")</formula>
    </cfRule>
    <cfRule type="expression" dxfId="6" priority="4">
      <formula>J24&lt;&gt;IF(I24=VLOOKUP(I24,#REF!,1,FALSE),"2_Только субъекты МСП")</formula>
    </cfRule>
  </conditionalFormatting>
  <conditionalFormatting sqref="J24">
    <cfRule type="expression" dxfId="5" priority="1">
      <formula>J24=IFERROR(VLOOKUP(I24,#REF!,1,FALSE),"2_Только субъекты МСП")</formula>
    </cfRule>
    <cfRule type="expression" dxfId="4" priority="2">
      <formula>J24&lt;&gt;IF(I24=VLOOKUP(I24,#REF!,1,FALSE),"2_Только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2021-01-26T07:49:49Z</cp:lastPrinted>
  <dcterms:created xsi:type="dcterms:W3CDTF">2011-11-18T07:59:33Z</dcterms:created>
  <dcterms:modified xsi:type="dcterms:W3CDTF">2021-01-26T07:49:57Z</dcterms:modified>
</cp:coreProperties>
</file>